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浩司\Desktop\"/>
    </mc:Choice>
  </mc:AlternateContent>
  <bookViews>
    <workbookView xWindow="0" yWindow="0" windowWidth="23040" windowHeight="8868" activeTab="1"/>
  </bookViews>
  <sheets>
    <sheet name="予選結果" sheetId="1" r:id="rId1"/>
    <sheet name="決勝トーナメント結果" sheetId="4" r:id="rId2"/>
  </sheets>
  <definedNames>
    <definedName name="_xlnm.Print_Area" localSheetId="1">決勝トーナメント結果!$A$1:$AT$48</definedName>
  </definedNames>
  <calcPr calcId="162913"/>
</workbook>
</file>

<file path=xl/calcChain.xml><?xml version="1.0" encoding="utf-8"?>
<calcChain xmlns="http://schemas.openxmlformats.org/spreadsheetml/2006/main">
  <c r="A1" i="4" l="1"/>
  <c r="S57" i="1" l="1"/>
  <c r="Q57" i="1"/>
  <c r="Q29" i="1"/>
  <c r="S29" i="1"/>
  <c r="AL41" i="4" l="1"/>
  <c r="AH41" i="4"/>
  <c r="O41" i="4"/>
  <c r="K41" i="4"/>
  <c r="Z38" i="4"/>
  <c r="V38" i="4"/>
  <c r="AO31" i="4"/>
  <c r="AK31" i="4"/>
  <c r="AL21" i="4"/>
  <c r="AH21" i="4"/>
  <c r="O21" i="4"/>
  <c r="K21" i="4"/>
  <c r="Z18" i="4"/>
  <c r="V18" i="4"/>
  <c r="AO12" i="4"/>
  <c r="AK12" i="4"/>
  <c r="X49" i="1" l="1"/>
  <c r="S49" i="1"/>
  <c r="N49" i="1"/>
  <c r="I49" i="1"/>
  <c r="X44" i="1"/>
  <c r="S44" i="1"/>
  <c r="N44" i="1"/>
  <c r="I44" i="1"/>
  <c r="AE40" i="1"/>
  <c r="AC40" i="1"/>
  <c r="E40" i="1"/>
  <c r="C40" i="1"/>
  <c r="X39" i="1"/>
  <c r="S39" i="1"/>
  <c r="N39" i="1"/>
  <c r="I39" i="1"/>
  <c r="S16" i="1"/>
  <c r="AE12" i="1"/>
  <c r="AC12" i="1"/>
  <c r="X21" i="1"/>
  <c r="S21" i="1"/>
  <c r="X16" i="1"/>
  <c r="X11" i="1"/>
  <c r="S11" i="1"/>
  <c r="N21" i="1"/>
  <c r="I21" i="1"/>
  <c r="N16" i="1"/>
  <c r="I16" i="1"/>
  <c r="N11" i="1"/>
  <c r="I11" i="1"/>
  <c r="E12" i="1"/>
  <c r="C12" i="1"/>
</calcChain>
</file>

<file path=xl/sharedStrings.xml><?xml version="1.0" encoding="utf-8"?>
<sst xmlns="http://schemas.openxmlformats.org/spreadsheetml/2006/main" count="209" uniqueCount="67">
  <si>
    <t>【予選リーグ】</t>
    <rPh sb="1" eb="3">
      <t>ヨセン</t>
    </rPh>
    <phoneticPr fontId="3"/>
  </si>
  <si>
    <t>会場　　帯広第四中学校（Ｙコート）、帯広の森体育館（Ａ・Ｂコート）</t>
    <rPh sb="0" eb="2">
      <t>カイジョウ</t>
    </rPh>
    <rPh sb="4" eb="6">
      <t>オビヒロ</t>
    </rPh>
    <rPh sb="6" eb="7">
      <t>ダイ</t>
    </rPh>
    <rPh sb="7" eb="8">
      <t>ヨン</t>
    </rPh>
    <rPh sb="8" eb="9">
      <t>チュウ</t>
    </rPh>
    <rPh sb="9" eb="11">
      <t>ガッコウ</t>
    </rPh>
    <rPh sb="18" eb="20">
      <t>オビヒロ</t>
    </rPh>
    <rPh sb="21" eb="22">
      <t>モリ</t>
    </rPh>
    <rPh sb="22" eb="25">
      <t>タイイクカン</t>
    </rPh>
    <phoneticPr fontId="3"/>
  </si>
  <si>
    <t>帯広市中体連専門部</t>
    <phoneticPr fontId="3"/>
  </si>
  <si>
    <t>　</t>
    <phoneticPr fontId="3"/>
  </si>
  <si>
    <t>-</t>
    <phoneticPr fontId="3"/>
  </si>
  <si>
    <t>-</t>
    <phoneticPr fontId="3"/>
  </si>
  <si>
    <t>緑園中</t>
    <rPh sb="0" eb="2">
      <t>リョクエン</t>
    </rPh>
    <rPh sb="2" eb="3">
      <t>チュウ</t>
    </rPh>
    <phoneticPr fontId="3"/>
  </si>
  <si>
    <t>翔陽中</t>
    <rPh sb="0" eb="1">
      <t>ショウ</t>
    </rPh>
    <rPh sb="1" eb="2">
      <t>ヨウ</t>
    </rPh>
    <rPh sb="2" eb="3">
      <t>チュウ</t>
    </rPh>
    <phoneticPr fontId="3"/>
  </si>
  <si>
    <t>南町中</t>
    <rPh sb="0" eb="2">
      <t>ミナミマチ</t>
    </rPh>
    <rPh sb="2" eb="3">
      <t>チュウ</t>
    </rPh>
    <phoneticPr fontId="3"/>
  </si>
  <si>
    <t>-</t>
    <phoneticPr fontId="3"/>
  </si>
  <si>
    <t>帯八中</t>
    <rPh sb="0" eb="1">
      <t>オビ</t>
    </rPh>
    <rPh sb="1" eb="2">
      <t>ハチ</t>
    </rPh>
    <rPh sb="2" eb="3">
      <t>チュウ</t>
    </rPh>
    <phoneticPr fontId="3"/>
  </si>
  <si>
    <t>帯五中</t>
    <rPh sb="0" eb="1">
      <t>オビ</t>
    </rPh>
    <rPh sb="1" eb="2">
      <t>ゴ</t>
    </rPh>
    <rPh sb="2" eb="3">
      <t>チュウ</t>
    </rPh>
    <phoneticPr fontId="3"/>
  </si>
  <si>
    <t>-</t>
    <phoneticPr fontId="3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</si>
  <si>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</si>
  <si>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</si>
  <si>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</si>
  <si>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</si>
  <si>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＜男子＞</t>
    <phoneticPr fontId="3"/>
  </si>
  <si>
    <t>＜女子＞</t>
    <rPh sb="1" eb="2">
      <t>オンナ</t>
    </rPh>
    <phoneticPr fontId="3"/>
  </si>
  <si>
    <t>帯一中</t>
    <rPh sb="0" eb="1">
      <t>オビ</t>
    </rPh>
    <rPh sb="1" eb="2">
      <t>イチ</t>
    </rPh>
    <rPh sb="2" eb="3">
      <t>チュウ</t>
    </rPh>
    <phoneticPr fontId="3"/>
  </si>
  <si>
    <t>帯二中</t>
    <rPh sb="0" eb="1">
      <t>オビ</t>
    </rPh>
    <rPh sb="1" eb="2">
      <t>ニ</t>
    </rPh>
    <rPh sb="2" eb="3">
      <t>チュウ</t>
    </rPh>
    <phoneticPr fontId="3"/>
  </si>
  <si>
    <t>帯四中</t>
    <rPh sb="0" eb="1">
      <t>オビ</t>
    </rPh>
    <rPh sb="1" eb="2">
      <t>ヨン</t>
    </rPh>
    <rPh sb="2" eb="3">
      <t>チュウ</t>
    </rPh>
    <phoneticPr fontId="3"/>
  </si>
  <si>
    <t>大空中</t>
    <rPh sb="0" eb="2">
      <t>オオゾラ</t>
    </rPh>
    <rPh sb="2" eb="3">
      <t>チュウ</t>
    </rPh>
    <phoneticPr fontId="3"/>
  </si>
  <si>
    <t>西陵中</t>
    <rPh sb="0" eb="2">
      <t>セイリョウ</t>
    </rPh>
    <rPh sb="2" eb="3">
      <t>チュウ</t>
    </rPh>
    <phoneticPr fontId="3"/>
  </si>
  <si>
    <t>緑園中</t>
    <rPh sb="0" eb="1">
      <t>ミドリ</t>
    </rPh>
    <rPh sb="1" eb="2">
      <t>ソノ</t>
    </rPh>
    <rPh sb="2" eb="3">
      <t>チュウ</t>
    </rPh>
    <phoneticPr fontId="2"/>
  </si>
  <si>
    <t>帯二中</t>
    <rPh sb="0" eb="1">
      <t>オビ</t>
    </rPh>
    <rPh sb="1" eb="2">
      <t>ニ</t>
    </rPh>
    <rPh sb="2" eb="3">
      <t>チュウ</t>
    </rPh>
    <phoneticPr fontId="2"/>
  </si>
  <si>
    <t>帯一中</t>
    <rPh sb="0" eb="1">
      <t>オビ</t>
    </rPh>
    <rPh sb="1" eb="2">
      <t>イチ</t>
    </rPh>
    <rPh sb="2" eb="3">
      <t>チュウ</t>
    </rPh>
    <phoneticPr fontId="2"/>
  </si>
  <si>
    <t>翔陽中</t>
    <rPh sb="0" eb="2">
      <t>ショウヨウ</t>
    </rPh>
    <rPh sb="2" eb="3">
      <t>チュウ</t>
    </rPh>
    <phoneticPr fontId="2"/>
  </si>
  <si>
    <t>【決勝トーナメント】</t>
    <rPh sb="1" eb="3">
      <t>ケッショウ</t>
    </rPh>
    <phoneticPr fontId="16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</si>
  <si>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16"/>
  </si>
  <si>
    <t>１．　９：００～</t>
    <phoneticPr fontId="16"/>
  </si>
  <si>
    <t>（女準）</t>
    <rPh sb="1" eb="2">
      <t>オンナ</t>
    </rPh>
    <rPh sb="2" eb="3">
      <t>ジュン</t>
    </rPh>
    <phoneticPr fontId="16"/>
  </si>
  <si>
    <t>日　程</t>
    <rPh sb="0" eb="1">
      <t>ヒ</t>
    </rPh>
    <rPh sb="2" eb="3">
      <t>ホド</t>
    </rPh>
    <phoneticPr fontId="16"/>
  </si>
  <si>
    <t>２．１０：２０～</t>
    <phoneticPr fontId="16"/>
  </si>
  <si>
    <t>（男準）</t>
    <rPh sb="1" eb="2">
      <t>オトコ</t>
    </rPh>
    <rPh sb="2" eb="3">
      <t>ジュン</t>
    </rPh>
    <phoneticPr fontId="16"/>
  </si>
  <si>
    <t>３．１１：４０～</t>
    <phoneticPr fontId="16"/>
  </si>
  <si>
    <t>（女決）</t>
    <rPh sb="1" eb="2">
      <t>ジョ</t>
    </rPh>
    <rPh sb="2" eb="3">
      <t>ケツ</t>
    </rPh>
    <phoneticPr fontId="16"/>
  </si>
  <si>
    <t>４．１３：００～</t>
    <phoneticPr fontId="16"/>
  </si>
  <si>
    <t>（男決）</t>
    <rPh sb="1" eb="2">
      <t>オトコ</t>
    </rPh>
    <rPh sb="2" eb="3">
      <t>ケツ</t>
    </rPh>
    <phoneticPr fontId="16"/>
  </si>
  <si>
    <t>会　場</t>
    <rPh sb="0" eb="1">
      <t>カイ</t>
    </rPh>
    <rPh sb="2" eb="3">
      <t>バ</t>
    </rPh>
    <phoneticPr fontId="16"/>
  </si>
  <si>
    <t>帯広の森体育館（Ａ，Ｂコート）</t>
    <rPh sb="0" eb="2">
      <t>オビヒロ</t>
    </rPh>
    <rPh sb="3" eb="4">
      <t>モリ</t>
    </rPh>
    <rPh sb="4" eb="7">
      <t>タイイクカン</t>
    </rPh>
    <phoneticPr fontId="16"/>
  </si>
  <si>
    <t>シード戦</t>
    <rPh sb="3" eb="4">
      <t>セン</t>
    </rPh>
    <phoneticPr fontId="16"/>
  </si>
  <si>
    <t>＜　男　子　＞</t>
    <rPh sb="2" eb="3">
      <t>オトコ</t>
    </rPh>
    <rPh sb="4" eb="5">
      <t>コ</t>
    </rPh>
    <phoneticPr fontId="16"/>
  </si>
  <si>
    <t>優勝</t>
    <rPh sb="0" eb="2">
      <t>ユウショウ</t>
    </rPh>
    <phoneticPr fontId="16"/>
  </si>
  <si>
    <t>-</t>
    <phoneticPr fontId="16"/>
  </si>
  <si>
    <t>-</t>
    <phoneticPr fontId="16"/>
  </si>
  <si>
    <t>＜　女　子　＞</t>
    <rPh sb="2" eb="3">
      <t>オンナ</t>
    </rPh>
    <rPh sb="4" eb="5">
      <t>コ</t>
    </rPh>
    <phoneticPr fontId="16"/>
  </si>
  <si>
    <t>-</t>
    <phoneticPr fontId="16"/>
  </si>
  <si>
    <t>-</t>
    <phoneticPr fontId="2"/>
  </si>
  <si>
    <t>-</t>
    <phoneticPr fontId="2"/>
  </si>
  <si>
    <t>南町中</t>
    <rPh sb="0" eb="1">
      <t>ミナミ</t>
    </rPh>
    <rPh sb="1" eb="2">
      <t>マチ</t>
    </rPh>
    <rPh sb="2" eb="3">
      <t>チュウ</t>
    </rPh>
    <phoneticPr fontId="2"/>
  </si>
  <si>
    <t>帯四中</t>
    <rPh sb="0" eb="1">
      <t>オビ</t>
    </rPh>
    <rPh sb="1" eb="2">
      <t>ヨン</t>
    </rPh>
    <rPh sb="2" eb="3">
      <t>チュウ</t>
    </rPh>
    <phoneticPr fontId="2"/>
  </si>
  <si>
    <t>帯八中</t>
    <rPh sb="0" eb="1">
      <t>オビ</t>
    </rPh>
    <rPh sb="1" eb="2">
      <t>ハチ</t>
    </rPh>
    <rPh sb="2" eb="3">
      <t>チュウ</t>
    </rPh>
    <phoneticPr fontId="2"/>
  </si>
  <si>
    <t>平成２８年度　　第３９回　帯広市中学校春季バスケットボ－ル大会</t>
    <rPh sb="19" eb="20">
      <t>ハル</t>
    </rPh>
    <phoneticPr fontId="3"/>
  </si>
  <si>
    <t>日時　　平成２８年４月２３日(土）</t>
    <rPh sb="0" eb="2">
      <t>ニチジ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</si>
  <si>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t>翔陽中</t>
    <rPh sb="0" eb="3">
      <t>ショウヨウチュウ</t>
    </rPh>
    <phoneticPr fontId="2"/>
  </si>
  <si>
    <t>帯一中</t>
    <rPh sb="0" eb="2">
      <t>オビイチ</t>
    </rPh>
    <rPh sb="2" eb="3">
      <t>チュウ</t>
    </rPh>
    <phoneticPr fontId="2"/>
  </si>
  <si>
    <t>南町中</t>
    <rPh sb="0" eb="1">
      <t>ミナミ</t>
    </rPh>
    <rPh sb="1" eb="2">
      <t>マチ</t>
    </rPh>
    <rPh sb="2" eb="3">
      <t>チュウ</t>
    </rPh>
    <phoneticPr fontId="3"/>
  </si>
  <si>
    <t>平成２８年　４月２４日（日）</t>
    <rPh sb="0" eb="2">
      <t>ヘイセイ</t>
    </rPh>
    <rPh sb="4" eb="5">
      <t>ネン</t>
    </rPh>
    <rPh sb="7" eb="8">
      <t>ガツ</t>
    </rPh>
    <rPh sb="10" eb="11">
      <t>カ</t>
    </rPh>
    <rPh sb="12" eb="13">
      <t>ニチ</t>
    </rPh>
    <phoneticPr fontId="16"/>
  </si>
  <si>
    <t>４月２４日（日）</t>
    <rPh sb="1" eb="2">
      <t>ガツ</t>
    </rPh>
    <rPh sb="4" eb="5">
      <t>ニチ</t>
    </rPh>
    <rPh sb="6" eb="7">
      <t>ニチ</t>
    </rPh>
    <phoneticPr fontId="16"/>
  </si>
  <si>
    <t>翔陽中</t>
    <rPh sb="0" eb="2">
      <t>ショウヨウ</t>
    </rPh>
    <rPh sb="2" eb="3">
      <t>チュウ</t>
    </rPh>
    <phoneticPr fontId="2"/>
  </si>
  <si>
    <t>南町中</t>
    <rPh sb="0" eb="1">
      <t>ミナミ</t>
    </rPh>
    <rPh sb="1" eb="2">
      <t>マチ</t>
    </rPh>
    <rPh sb="2" eb="3">
      <t>チュウ</t>
    </rPh>
    <phoneticPr fontId="2"/>
  </si>
  <si>
    <t>緑園中</t>
    <rPh sb="0" eb="1">
      <t>ミドリ</t>
    </rPh>
    <rPh sb="1" eb="2">
      <t>ソノ</t>
    </rPh>
    <rPh sb="2" eb="3">
      <t>チュウ</t>
    </rPh>
    <phoneticPr fontId="2"/>
  </si>
  <si>
    <t>帯一中</t>
    <rPh sb="0" eb="1">
      <t>オビ</t>
    </rPh>
    <rPh sb="1" eb="2">
      <t>イチ</t>
    </rPh>
    <rPh sb="2" eb="3">
      <t>チュウ</t>
    </rPh>
    <phoneticPr fontId="2"/>
  </si>
  <si>
    <t>帯広市立西陵中学校</t>
    <rPh sb="0" eb="4">
      <t>オビヒロシリツ</t>
    </rPh>
    <rPh sb="4" eb="5">
      <t>ニシ</t>
    </rPh>
    <rPh sb="5" eb="6">
      <t>リョウ</t>
    </rPh>
    <rPh sb="6" eb="9">
      <t>チュウガッコウ</t>
    </rPh>
    <phoneticPr fontId="2"/>
  </si>
  <si>
    <t>（10年ぶり11回目）</t>
    <rPh sb="3" eb="4">
      <t>ネン</t>
    </rPh>
    <rPh sb="8" eb="10">
      <t>カイメ</t>
    </rPh>
    <phoneticPr fontId="16"/>
  </si>
  <si>
    <t>（2年連続5回目）</t>
    <rPh sb="2" eb="3">
      <t>ネン</t>
    </rPh>
    <rPh sb="3" eb="5">
      <t>レンゾク</t>
    </rPh>
    <rPh sb="6" eb="8">
      <t>カイメ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</si>
</sst>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b/>
      <sz val="12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明朝体"/>
      <family val="3"/>
      <charset val="128"/>
    </font>
    <font>
      <sz val="10.5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  <font>
      <b/>
      <sz val="10.5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0.5"/>
      <color indexed="9"/>
      <name val="明朝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Calibri"/>
      <family val="2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2"/>
      <name val="明朝体"/>
      <family val="3"/>
      <charset val="128"/>
    </font>
    <font>
      <b/>
      <sz val="20"/>
      <name val="明朝体"/>
      <family val="3"/>
      <charset val="128"/>
    </font>
    <font>
      <sz val="11"/>
      <color theme="1"/>
      <name val="明朝体"/>
      <family val="3"/>
      <charset val="128"/>
    </font>
    <font>
      <b/>
      <sz val="18"/>
      <name val="ＭＳ Ｐゴシック"/>
      <family val="3"/>
      <charset val="128"/>
    </font>
    <font>
      <sz val="8"/>
      <name val="明朝体"/>
      <family val="3"/>
      <charset val="128"/>
    </font>
    <font>
      <sz val="16"/>
      <name val="明朝体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/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0" fontId="13" fillId="0" borderId="0"/>
    <xf numFmtId="0" fontId="18" fillId="0" borderId="0"/>
    <xf numFmtId="0" fontId="5" fillId="0" borderId="0"/>
  </cellStyleXfs>
  <cellXfs count="207">
    <xf numFmtId="0" fontId="0" fillId="0" borderId="0" xfId="0">
      <alignment vertical="center"/>
    </xf>
    <xf numFmtId="0" fontId="0" fillId="0" borderId="0" xfId="0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top" textRotation="255"/>
    </xf>
    <xf numFmtId="0" fontId="6" fillId="0" borderId="7" xfId="0" applyNumberFormat="1" applyFont="1" applyFill="1" applyBorder="1" applyAlignment="1">
      <alignment vertical="top" textRotation="255"/>
    </xf>
    <xf numFmtId="0" fontId="7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shrinkToFit="1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14" fillId="0" borderId="0" xfId="1" quotePrefix="1" applyFont="1" applyAlignment="1"/>
    <xf numFmtId="0" fontId="13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3" fillId="0" borderId="12" xfId="1" applyFont="1" applyBorder="1" applyAlignment="1"/>
    <xf numFmtId="0" fontId="17" fillId="0" borderId="0" xfId="1" applyFont="1" applyAlignment="1">
      <alignment horizontal="center"/>
    </xf>
    <xf numFmtId="0" fontId="15" fillId="0" borderId="0" xfId="1" applyFont="1" applyAlignment="1"/>
    <xf numFmtId="56" fontId="13" fillId="0" borderId="13" xfId="1" applyNumberFormat="1" applyFont="1" applyBorder="1" applyAlignment="1"/>
    <xf numFmtId="56" fontId="13" fillId="0" borderId="14" xfId="1" applyNumberFormat="1" applyFont="1" applyBorder="1" applyAlignment="1"/>
    <xf numFmtId="0" fontId="13" fillId="0" borderId="14" xfId="1" applyFont="1" applyBorder="1"/>
    <xf numFmtId="0" fontId="13" fillId="0" borderId="14" xfId="1" applyFont="1" applyBorder="1" applyAlignment="1"/>
    <xf numFmtId="0" fontId="13" fillId="0" borderId="15" xfId="1" applyFont="1" applyBorder="1" applyAlignment="1"/>
    <xf numFmtId="0" fontId="13" fillId="0" borderId="0" xfId="1" applyFont="1" applyBorder="1" applyAlignment="1"/>
    <xf numFmtId="0" fontId="13" fillId="0" borderId="0" xfId="1" applyFont="1" applyBorder="1"/>
    <xf numFmtId="0" fontId="13" fillId="0" borderId="16" xfId="1" applyFont="1" applyBorder="1"/>
    <xf numFmtId="0" fontId="13" fillId="0" borderId="0" xfId="2" applyFont="1" applyBorder="1" applyAlignment="1"/>
    <xf numFmtId="0" fontId="13" fillId="0" borderId="17" xfId="1" applyFont="1" applyBorder="1" applyAlignment="1"/>
    <xf numFmtId="0" fontId="13" fillId="0" borderId="0" xfId="2" applyFont="1" applyFill="1" applyBorder="1" applyAlignment="1"/>
    <xf numFmtId="0" fontId="11" fillId="0" borderId="0" xfId="3" applyFont="1"/>
    <xf numFmtId="0" fontId="13" fillId="0" borderId="0" xfId="1" applyFont="1" applyAlignment="1"/>
    <xf numFmtId="0" fontId="13" fillId="0" borderId="0" xfId="1" quotePrefix="1" applyFont="1" applyAlignment="1"/>
    <xf numFmtId="0" fontId="13" fillId="0" borderId="0" xfId="1" quotePrefix="1" applyFont="1" applyAlignment="1">
      <alignment horizontal="left"/>
    </xf>
    <xf numFmtId="0" fontId="13" fillId="0" borderId="18" xfId="1" applyFont="1" applyBorder="1"/>
    <xf numFmtId="0" fontId="13" fillId="0" borderId="12" xfId="1" applyFont="1" applyBorder="1"/>
    <xf numFmtId="0" fontId="13" fillId="0" borderId="12" xfId="2" applyFont="1" applyBorder="1" applyAlignment="1"/>
    <xf numFmtId="0" fontId="13" fillId="0" borderId="12" xfId="2" applyFont="1" applyBorder="1"/>
    <xf numFmtId="0" fontId="13" fillId="0" borderId="19" xfId="2" applyFont="1" applyBorder="1" applyAlignment="1"/>
    <xf numFmtId="0" fontId="18" fillId="0" borderId="0" xfId="2" applyFont="1" applyBorder="1" applyAlignment="1"/>
    <xf numFmtId="0" fontId="18" fillId="0" borderId="0" xfId="2" applyFont="1"/>
    <xf numFmtId="0" fontId="18" fillId="0" borderId="0" xfId="2" applyFont="1" applyBorder="1"/>
    <xf numFmtId="0" fontId="13" fillId="0" borderId="0" xfId="1" applyFont="1" applyAlignment="1">
      <alignment horizontal="center"/>
    </xf>
    <xf numFmtId="0" fontId="18" fillId="0" borderId="0" xfId="2" applyFont="1" applyBorder="1" applyAlignment="1">
      <alignment horizontal="center"/>
    </xf>
    <xf numFmtId="0" fontId="22" fillId="0" borderId="0" xfId="2" applyFont="1"/>
    <xf numFmtId="0" fontId="21" fillId="0" borderId="0" xfId="1" applyFont="1" applyBorder="1"/>
    <xf numFmtId="0" fontId="13" fillId="0" borderId="7" xfId="1" applyFont="1" applyBorder="1"/>
    <xf numFmtId="0" fontId="23" fillId="0" borderId="0" xfId="1" applyFont="1" applyAlignment="1">
      <alignment vertical="center" textRotation="255" shrinkToFit="1"/>
    </xf>
    <xf numFmtId="0" fontId="24" fillId="0" borderId="0" xfId="3" applyFont="1"/>
    <xf numFmtId="0" fontId="13" fillId="0" borderId="1" xfId="1" applyFont="1" applyBorder="1"/>
    <xf numFmtId="0" fontId="23" fillId="0" borderId="0" xfId="1" applyFont="1" applyAlignment="1"/>
    <xf numFmtId="0" fontId="25" fillId="0" borderId="0" xfId="1" quotePrefix="1" applyFont="1" applyBorder="1" applyAlignment="1"/>
    <xf numFmtId="0" fontId="25" fillId="0" borderId="0" xfId="1" applyFont="1" applyBorder="1" applyAlignment="1"/>
    <xf numFmtId="0" fontId="21" fillId="0" borderId="7" xfId="1" applyFont="1" applyBorder="1"/>
    <xf numFmtId="0" fontId="23" fillId="0" borderId="0" xfId="1" quotePrefix="1" applyFont="1" applyBorder="1" applyAlignment="1"/>
    <xf numFmtId="0" fontId="23" fillId="0" borderId="0" xfId="1" applyFont="1" applyBorder="1" applyAlignment="1"/>
    <xf numFmtId="0" fontId="23" fillId="0" borderId="0" xfId="1" quotePrefix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9" fillId="0" borderId="0" xfId="1" applyFont="1" applyAlignment="1">
      <alignment vertical="center" textRotation="255"/>
    </xf>
    <xf numFmtId="0" fontId="19" fillId="0" borderId="0" xfId="1" applyFont="1" applyFill="1" applyAlignment="1">
      <alignment vertical="center" textRotation="255"/>
    </xf>
    <xf numFmtId="0" fontId="27" fillId="0" borderId="0" xfId="1" applyFont="1" applyFill="1" applyAlignment="1">
      <alignment vertical="center" textRotation="255"/>
    </xf>
    <xf numFmtId="0" fontId="21" fillId="0" borderId="0" xfId="1" applyFont="1"/>
    <xf numFmtId="0" fontId="21" fillId="0" borderId="1" xfId="1" applyFont="1" applyBorder="1"/>
    <xf numFmtId="0" fontId="21" fillId="0" borderId="0" xfId="1" applyFont="1" applyAlignment="1"/>
    <xf numFmtId="0" fontId="23" fillId="0" borderId="0" xfId="1" applyFont="1"/>
    <xf numFmtId="0" fontId="21" fillId="0" borderId="0" xfId="1" applyFont="1" applyBorder="1" applyAlignment="1"/>
    <xf numFmtId="0" fontId="21" fillId="0" borderId="0" xfId="1" quotePrefix="1" applyFont="1" applyBorder="1" applyAlignment="1"/>
    <xf numFmtId="0" fontId="21" fillId="0" borderId="0" xfId="1" applyFont="1" applyBorder="1" applyAlignment="1">
      <alignment horizontal="center"/>
    </xf>
    <xf numFmtId="0" fontId="21" fillId="0" borderId="0" xfId="1" quotePrefix="1" applyFont="1" applyBorder="1" applyAlignment="1">
      <alignment horizontal="center"/>
    </xf>
    <xf numFmtId="0" fontId="13" fillId="0" borderId="0" xfId="1" applyFont="1" applyFill="1" applyBorder="1"/>
    <xf numFmtId="0" fontId="23" fillId="0" borderId="0" xfId="1" applyFont="1" applyFill="1" applyBorder="1" applyAlignment="1">
      <alignment vertical="top" textRotation="255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vertical="center" textRotation="255"/>
    </xf>
    <xf numFmtId="0" fontId="13" fillId="0" borderId="0" xfId="1" applyFont="1" applyFill="1" applyBorder="1" applyAlignment="1">
      <alignment vertical="center" textRotation="255"/>
    </xf>
    <xf numFmtId="0" fontId="0" fillId="0" borderId="7" xfId="0" applyBorder="1">
      <alignment vertical="center"/>
    </xf>
    <xf numFmtId="0" fontId="6" fillId="0" borderId="0" xfId="0" applyNumberFormat="1" applyFont="1" applyFill="1" applyBorder="1" applyAlignment="1">
      <alignment vertical="top" textRotation="255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vertical="top"/>
    </xf>
    <xf numFmtId="0" fontId="0" fillId="0" borderId="0" xfId="0" applyFont="1">
      <alignment vertical="center"/>
    </xf>
    <xf numFmtId="0" fontId="30" fillId="0" borderId="0" xfId="0" applyNumberFormat="1" applyFont="1" applyFill="1" applyBorder="1" applyAlignment="1">
      <alignment vertical="top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21" fillId="0" borderId="20" xfId="1" applyFont="1" applyBorder="1"/>
    <xf numFmtId="0" fontId="13" fillId="0" borderId="20" xfId="1" applyFont="1" applyBorder="1"/>
    <xf numFmtId="0" fontId="13" fillId="0" borderId="11" xfId="1" applyFont="1" applyBorder="1"/>
    <xf numFmtId="0" fontId="13" fillId="0" borderId="21" xfId="1" applyFont="1" applyBorder="1"/>
    <xf numFmtId="0" fontId="13" fillId="0" borderId="9" xfId="1" applyFont="1" applyBorder="1"/>
    <xf numFmtId="0" fontId="18" fillId="0" borderId="11" xfId="2" applyFont="1" applyBorder="1" applyAlignment="1"/>
    <xf numFmtId="0" fontId="21" fillId="0" borderId="11" xfId="1" applyFont="1" applyBorder="1"/>
    <xf numFmtId="0" fontId="21" fillId="0" borderId="9" xfId="1" applyFont="1" applyBorder="1"/>
    <xf numFmtId="0" fontId="0" fillId="0" borderId="1" xfId="0" applyBorder="1">
      <alignment vertical="center"/>
    </xf>
    <xf numFmtId="0" fontId="0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shrinkToFi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33" fillId="0" borderId="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8" fillId="0" borderId="5" xfId="0" applyNumberFormat="1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shrinkToFit="1"/>
    </xf>
    <xf numFmtId="0" fontId="19" fillId="0" borderId="0" xfId="1" applyFont="1" applyFill="1" applyAlignment="1">
      <alignment horizontal="center" vertical="center" textRotation="255"/>
    </xf>
    <xf numFmtId="0" fontId="21" fillId="0" borderId="0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56" fontId="21" fillId="0" borderId="0" xfId="1" quotePrefix="1" applyNumberFormat="1" applyFont="1" applyAlignment="1">
      <alignment horizontal="left"/>
    </xf>
    <xf numFmtId="56" fontId="21" fillId="0" borderId="0" xfId="1" applyNumberFormat="1" applyFont="1"/>
    <xf numFmtId="0" fontId="21" fillId="0" borderId="3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31" fillId="0" borderId="0" xfId="1" applyFont="1" applyAlignment="1">
      <alignment horizontal="center" vertical="center" shrinkToFit="1"/>
    </xf>
    <xf numFmtId="0" fontId="21" fillId="0" borderId="0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textRotation="255" shrinkToFit="1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quotePrefix="1" applyFont="1" applyAlignment="1">
      <alignment horizontal="left"/>
    </xf>
    <xf numFmtId="0" fontId="21" fillId="0" borderId="2" xfId="2" applyFont="1" applyBorder="1" applyAlignment="1">
      <alignment horizontal="center"/>
    </xf>
    <xf numFmtId="0" fontId="21" fillId="0" borderId="3" xfId="2" applyFont="1" applyBorder="1" applyAlignment="1">
      <alignment horizontal="center"/>
    </xf>
    <xf numFmtId="0" fontId="21" fillId="0" borderId="23" xfId="1" applyFont="1" applyBorder="1"/>
    <xf numFmtId="0" fontId="21" fillId="0" borderId="28" xfId="1" applyFont="1" applyBorder="1"/>
    <xf numFmtId="0" fontId="13" fillId="0" borderId="23" xfId="1" applyFont="1" applyBorder="1"/>
    <xf numFmtId="0" fontId="21" fillId="0" borderId="27" xfId="1" applyFont="1" applyBorder="1"/>
    <xf numFmtId="0" fontId="21" fillId="0" borderId="25" xfId="1" applyFont="1" applyBorder="1" applyAlignment="1">
      <alignment horizontal="center"/>
    </xf>
    <xf numFmtId="0" fontId="13" fillId="0" borderId="25" xfId="1" applyFont="1" applyBorder="1"/>
    <xf numFmtId="0" fontId="23" fillId="0" borderId="25" xfId="1" applyFont="1" applyBorder="1"/>
    <xf numFmtId="0" fontId="21" fillId="0" borderId="25" xfId="1" applyFont="1" applyBorder="1"/>
    <xf numFmtId="0" fontId="13" fillId="0" borderId="26" xfId="1" applyFont="1" applyBorder="1"/>
    <xf numFmtId="0" fontId="21" fillId="0" borderId="22" xfId="1" applyFont="1" applyBorder="1"/>
    <xf numFmtId="0" fontId="21" fillId="0" borderId="29" xfId="1" applyFont="1" applyBorder="1" applyAlignment="1">
      <alignment horizontal="center"/>
    </xf>
    <xf numFmtId="0" fontId="21" fillId="0" borderId="26" xfId="1" applyFont="1" applyBorder="1" applyAlignment="1">
      <alignment horizontal="center"/>
    </xf>
    <xf numFmtId="0" fontId="21" fillId="0" borderId="23" xfId="1" applyFont="1" applyBorder="1" applyAlignment="1">
      <alignment horizontal="center"/>
    </xf>
    <xf numFmtId="0" fontId="18" fillId="0" borderId="23" xfId="2" applyFont="1" applyBorder="1" applyAlignment="1"/>
    <xf numFmtId="0" fontId="18" fillId="0" borderId="23" xfId="2" applyFont="1" applyBorder="1"/>
    <xf numFmtId="0" fontId="34" fillId="0" borderId="0" xfId="1" applyFont="1" applyAlignment="1">
      <alignment horizontal="center" vertical="center"/>
    </xf>
  </cellXfs>
  <cellStyles count="4">
    <cellStyle name="標準" xfId="0" builtinId="0"/>
    <cellStyle name="標準 2" xfId="3"/>
    <cellStyle name="標準_sinai.aki.20.kumiawase" xfId="2"/>
    <cellStyle name="標準_春季大会組み合わ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85725</xdr:rowOff>
    </xdr:from>
    <xdr:to>
      <xdr:col>10</xdr:col>
      <xdr:colOff>9525</xdr:colOff>
      <xdr:row>13</xdr:row>
      <xdr:rowOff>0</xdr:rowOff>
    </xdr:to>
    <xdr:sp macro="" textlink="">
      <xdr:nvSpPr>
        <xdr:cNvPr id="2" name="AutoShape 24"/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14</xdr:row>
      <xdr:rowOff>85725</xdr:rowOff>
    </xdr:from>
    <xdr:to>
      <xdr:col>10</xdr:col>
      <xdr:colOff>19050</xdr:colOff>
      <xdr:row>18</xdr:row>
      <xdr:rowOff>0</xdr:rowOff>
    </xdr:to>
    <xdr:sp macro="" textlink="">
      <xdr:nvSpPr>
        <xdr:cNvPr id="3" name="AutoShape 25"/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19</xdr:row>
      <xdr:rowOff>85725</xdr:rowOff>
    </xdr:from>
    <xdr:to>
      <xdr:col>10</xdr:col>
      <xdr:colOff>19050</xdr:colOff>
      <xdr:row>22</xdr:row>
      <xdr:rowOff>152400</xdr:rowOff>
    </xdr:to>
    <xdr:sp macro="" textlink="">
      <xdr:nvSpPr>
        <xdr:cNvPr id="4" name="AutoShape 26"/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9</xdr:row>
      <xdr:rowOff>76200</xdr:rowOff>
    </xdr:from>
    <xdr:to>
      <xdr:col>13</xdr:col>
      <xdr:colOff>66675</xdr:colOff>
      <xdr:row>12</xdr:row>
      <xdr:rowOff>123825</xdr:rowOff>
    </xdr:to>
    <xdr:sp macro="" textlink="">
      <xdr:nvSpPr>
        <xdr:cNvPr id="5" name="AutoShape 30"/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14</xdr:row>
      <xdr:rowOff>76200</xdr:rowOff>
    </xdr:from>
    <xdr:to>
      <xdr:col>13</xdr:col>
      <xdr:colOff>66675</xdr:colOff>
      <xdr:row>17</xdr:row>
      <xdr:rowOff>123825</xdr:rowOff>
    </xdr:to>
    <xdr:sp macro="" textlink="">
      <xdr:nvSpPr>
        <xdr:cNvPr id="6" name="AutoShape 31"/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19</xdr:row>
      <xdr:rowOff>76200</xdr:rowOff>
    </xdr:from>
    <xdr:to>
      <xdr:col>13</xdr:col>
      <xdr:colOff>85725</xdr:colOff>
      <xdr:row>22</xdr:row>
      <xdr:rowOff>123825</xdr:rowOff>
    </xdr:to>
    <xdr:sp macro="" textlink="">
      <xdr:nvSpPr>
        <xdr:cNvPr id="7" name="AutoShape 40"/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9</xdr:row>
      <xdr:rowOff>85725</xdr:rowOff>
    </xdr:from>
    <xdr:to>
      <xdr:col>20</xdr:col>
      <xdr:colOff>9525</xdr:colOff>
      <xdr:row>13</xdr:row>
      <xdr:rowOff>0</xdr:rowOff>
    </xdr:to>
    <xdr:sp macro="" textlink="">
      <xdr:nvSpPr>
        <xdr:cNvPr id="14" name="AutoShape 24"/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14</xdr:row>
      <xdr:rowOff>85725</xdr:rowOff>
    </xdr:from>
    <xdr:to>
      <xdr:col>20</xdr:col>
      <xdr:colOff>19050</xdr:colOff>
      <xdr:row>18</xdr:row>
      <xdr:rowOff>0</xdr:rowOff>
    </xdr:to>
    <xdr:sp macro="" textlink="">
      <xdr:nvSpPr>
        <xdr:cNvPr id="15" name="AutoShape 25"/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19</xdr:row>
      <xdr:rowOff>85725</xdr:rowOff>
    </xdr:from>
    <xdr:to>
      <xdr:col>20</xdr:col>
      <xdr:colOff>19050</xdr:colOff>
      <xdr:row>22</xdr:row>
      <xdr:rowOff>152400</xdr:rowOff>
    </xdr:to>
    <xdr:sp macro="" textlink="">
      <xdr:nvSpPr>
        <xdr:cNvPr id="16" name="AutoShape 26"/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9</xdr:row>
      <xdr:rowOff>76200</xdr:rowOff>
    </xdr:from>
    <xdr:to>
      <xdr:col>23</xdr:col>
      <xdr:colOff>66675</xdr:colOff>
      <xdr:row>12</xdr:row>
      <xdr:rowOff>123825</xdr:rowOff>
    </xdr:to>
    <xdr:sp macro="" textlink="">
      <xdr:nvSpPr>
        <xdr:cNvPr id="17" name="AutoShape 30"/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14</xdr:row>
      <xdr:rowOff>76200</xdr:rowOff>
    </xdr:from>
    <xdr:to>
      <xdr:col>23</xdr:col>
      <xdr:colOff>66675</xdr:colOff>
      <xdr:row>17</xdr:row>
      <xdr:rowOff>123825</xdr:rowOff>
    </xdr:to>
    <xdr:sp macro="" textlink="">
      <xdr:nvSpPr>
        <xdr:cNvPr id="18" name="AutoShape 31"/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19</xdr:row>
      <xdr:rowOff>76200</xdr:rowOff>
    </xdr:from>
    <xdr:to>
      <xdr:col>23</xdr:col>
      <xdr:colOff>85725</xdr:colOff>
      <xdr:row>22</xdr:row>
      <xdr:rowOff>123825</xdr:rowOff>
    </xdr:to>
    <xdr:sp macro="" textlink="">
      <xdr:nvSpPr>
        <xdr:cNvPr id="19" name="AutoShape 40"/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37</xdr:row>
      <xdr:rowOff>85725</xdr:rowOff>
    </xdr:from>
    <xdr:to>
      <xdr:col>10</xdr:col>
      <xdr:colOff>9525</xdr:colOff>
      <xdr:row>41</xdr:row>
      <xdr:rowOff>0</xdr:rowOff>
    </xdr:to>
    <xdr:sp macro="" textlink="">
      <xdr:nvSpPr>
        <xdr:cNvPr id="20" name="AutoShape 24"/>
        <xdr:cNvSpPr>
          <a:spLocks/>
        </xdr:cNvSpPr>
      </xdr:nvSpPr>
      <xdr:spPr bwMode="auto">
        <a:xfrm>
          <a:off x="206692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42</xdr:row>
      <xdr:rowOff>85725</xdr:rowOff>
    </xdr:from>
    <xdr:to>
      <xdr:col>10</xdr:col>
      <xdr:colOff>19050</xdr:colOff>
      <xdr:row>46</xdr:row>
      <xdr:rowOff>0</xdr:rowOff>
    </xdr:to>
    <xdr:sp macro="" textlink="">
      <xdr:nvSpPr>
        <xdr:cNvPr id="21" name="AutoShape 25"/>
        <xdr:cNvSpPr>
          <a:spLocks/>
        </xdr:cNvSpPr>
      </xdr:nvSpPr>
      <xdr:spPr bwMode="auto">
        <a:xfrm>
          <a:off x="207645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47</xdr:row>
      <xdr:rowOff>85725</xdr:rowOff>
    </xdr:from>
    <xdr:to>
      <xdr:col>10</xdr:col>
      <xdr:colOff>19050</xdr:colOff>
      <xdr:row>50</xdr:row>
      <xdr:rowOff>152400</xdr:rowOff>
    </xdr:to>
    <xdr:sp macro="" textlink="">
      <xdr:nvSpPr>
        <xdr:cNvPr id="22" name="AutoShape 26"/>
        <xdr:cNvSpPr>
          <a:spLocks/>
        </xdr:cNvSpPr>
      </xdr:nvSpPr>
      <xdr:spPr bwMode="auto">
        <a:xfrm>
          <a:off x="207645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192405</xdr:colOff>
      <xdr:row>37</xdr:row>
      <xdr:rowOff>114300</xdr:rowOff>
    </xdr:from>
    <xdr:to>
      <xdr:col>13</xdr:col>
      <xdr:colOff>43815</xdr:colOff>
      <xdr:row>40</xdr:row>
      <xdr:rowOff>161925</xdr:rowOff>
    </xdr:to>
    <xdr:sp macro="" textlink="">
      <xdr:nvSpPr>
        <xdr:cNvPr id="23" name="AutoShape 30"/>
        <xdr:cNvSpPr>
          <a:spLocks/>
        </xdr:cNvSpPr>
      </xdr:nvSpPr>
      <xdr:spPr bwMode="auto">
        <a:xfrm>
          <a:off x="2371725" y="6659880"/>
          <a:ext cx="64770" cy="57340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42</xdr:row>
      <xdr:rowOff>76200</xdr:rowOff>
    </xdr:from>
    <xdr:to>
      <xdr:col>13</xdr:col>
      <xdr:colOff>66675</xdr:colOff>
      <xdr:row>45</xdr:row>
      <xdr:rowOff>123825</xdr:rowOff>
    </xdr:to>
    <xdr:sp macro="" textlink="">
      <xdr:nvSpPr>
        <xdr:cNvPr id="24" name="AutoShape 31"/>
        <xdr:cNvSpPr>
          <a:spLocks/>
        </xdr:cNvSpPr>
      </xdr:nvSpPr>
      <xdr:spPr bwMode="auto">
        <a:xfrm>
          <a:off x="272415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47</xdr:row>
      <xdr:rowOff>76200</xdr:rowOff>
    </xdr:from>
    <xdr:to>
      <xdr:col>13</xdr:col>
      <xdr:colOff>85725</xdr:colOff>
      <xdr:row>50</xdr:row>
      <xdr:rowOff>123825</xdr:rowOff>
    </xdr:to>
    <xdr:sp macro="" textlink="">
      <xdr:nvSpPr>
        <xdr:cNvPr id="25" name="AutoShape 40"/>
        <xdr:cNvSpPr>
          <a:spLocks/>
        </xdr:cNvSpPr>
      </xdr:nvSpPr>
      <xdr:spPr bwMode="auto">
        <a:xfrm>
          <a:off x="272415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37</xdr:row>
      <xdr:rowOff>85725</xdr:rowOff>
    </xdr:from>
    <xdr:to>
      <xdr:col>20</xdr:col>
      <xdr:colOff>9525</xdr:colOff>
      <xdr:row>41</xdr:row>
      <xdr:rowOff>0</xdr:rowOff>
    </xdr:to>
    <xdr:sp macro="" textlink="">
      <xdr:nvSpPr>
        <xdr:cNvPr id="26" name="AutoShape 24"/>
        <xdr:cNvSpPr>
          <a:spLocks/>
        </xdr:cNvSpPr>
      </xdr:nvSpPr>
      <xdr:spPr bwMode="auto">
        <a:xfrm>
          <a:off x="406717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42</xdr:row>
      <xdr:rowOff>85725</xdr:rowOff>
    </xdr:from>
    <xdr:to>
      <xdr:col>20</xdr:col>
      <xdr:colOff>19050</xdr:colOff>
      <xdr:row>46</xdr:row>
      <xdr:rowOff>0</xdr:rowOff>
    </xdr:to>
    <xdr:sp macro="" textlink="">
      <xdr:nvSpPr>
        <xdr:cNvPr id="27" name="AutoShape 25"/>
        <xdr:cNvSpPr>
          <a:spLocks/>
        </xdr:cNvSpPr>
      </xdr:nvSpPr>
      <xdr:spPr bwMode="auto">
        <a:xfrm>
          <a:off x="407670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47</xdr:row>
      <xdr:rowOff>85725</xdr:rowOff>
    </xdr:from>
    <xdr:to>
      <xdr:col>20</xdr:col>
      <xdr:colOff>19050</xdr:colOff>
      <xdr:row>50</xdr:row>
      <xdr:rowOff>152400</xdr:rowOff>
    </xdr:to>
    <xdr:sp macro="" textlink="">
      <xdr:nvSpPr>
        <xdr:cNvPr id="28" name="AutoShape 26"/>
        <xdr:cNvSpPr>
          <a:spLocks/>
        </xdr:cNvSpPr>
      </xdr:nvSpPr>
      <xdr:spPr bwMode="auto">
        <a:xfrm>
          <a:off x="407670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37</xdr:row>
      <xdr:rowOff>76200</xdr:rowOff>
    </xdr:from>
    <xdr:to>
      <xdr:col>23</xdr:col>
      <xdr:colOff>66675</xdr:colOff>
      <xdr:row>40</xdr:row>
      <xdr:rowOff>123825</xdr:rowOff>
    </xdr:to>
    <xdr:sp macro="" textlink="">
      <xdr:nvSpPr>
        <xdr:cNvPr id="29" name="AutoShape 30"/>
        <xdr:cNvSpPr>
          <a:spLocks/>
        </xdr:cNvSpPr>
      </xdr:nvSpPr>
      <xdr:spPr bwMode="auto">
        <a:xfrm>
          <a:off x="4724400" y="1714500"/>
          <a:ext cx="66675" cy="58102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42</xdr:row>
      <xdr:rowOff>76200</xdr:rowOff>
    </xdr:from>
    <xdr:to>
      <xdr:col>23</xdr:col>
      <xdr:colOff>66675</xdr:colOff>
      <xdr:row>45</xdr:row>
      <xdr:rowOff>123825</xdr:rowOff>
    </xdr:to>
    <xdr:sp macro="" textlink="">
      <xdr:nvSpPr>
        <xdr:cNvPr id="30" name="AutoShape 31"/>
        <xdr:cNvSpPr>
          <a:spLocks/>
        </xdr:cNvSpPr>
      </xdr:nvSpPr>
      <xdr:spPr bwMode="auto">
        <a:xfrm>
          <a:off x="472440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47</xdr:row>
      <xdr:rowOff>76200</xdr:rowOff>
    </xdr:from>
    <xdr:to>
      <xdr:col>23</xdr:col>
      <xdr:colOff>85725</xdr:colOff>
      <xdr:row>50</xdr:row>
      <xdr:rowOff>123825</xdr:rowOff>
    </xdr:to>
    <xdr:sp macro="" textlink="">
      <xdr:nvSpPr>
        <xdr:cNvPr id="31" name="AutoShape 40"/>
        <xdr:cNvSpPr>
          <a:spLocks/>
        </xdr:cNvSpPr>
      </xdr:nvSpPr>
      <xdr:spPr bwMode="auto">
        <a:xfrm>
          <a:off x="472440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"/>
  <sheetViews>
    <sheetView showGridLines="0" topLeftCell="A27" workbookViewId="0">
      <selection sqref="A1:AF58"/>
    </sheetView>
  </sheetViews>
  <sheetFormatPr defaultRowHeight="13.2"/>
  <cols>
    <col min="1" max="2" width="2.6640625" customWidth="1"/>
    <col min="3" max="3" width="3" customWidth="1"/>
    <col min="4" max="4" width="1.21875" customWidth="1"/>
    <col min="5" max="5" width="3.109375" customWidth="1"/>
    <col min="6" max="10" width="2.6640625" customWidth="1"/>
    <col min="11" max="11" width="3.109375" customWidth="1"/>
    <col min="12" max="12" width="2.6640625" customWidth="1"/>
    <col min="13" max="13" width="3.109375" customWidth="1"/>
    <col min="14" max="16" width="2.6640625" customWidth="1"/>
    <col min="17" max="17" width="3.109375" customWidth="1"/>
    <col min="18" max="18" width="1.33203125" customWidth="1"/>
    <col min="19" max="19" width="3" customWidth="1"/>
    <col min="20" max="20" width="2.6640625" customWidth="1"/>
    <col min="21" max="21" width="3.109375" customWidth="1"/>
    <col min="22" max="22" width="2.6640625" customWidth="1"/>
    <col min="23" max="23" width="3.109375" customWidth="1"/>
    <col min="24" max="28" width="2.6640625" customWidth="1"/>
    <col min="29" max="29" width="3" customWidth="1"/>
    <col min="30" max="30" width="1.21875" customWidth="1"/>
    <col min="31" max="31" width="3.109375" customWidth="1"/>
    <col min="32" max="32" width="2.6640625" customWidth="1"/>
    <col min="33" max="33" width="8.6640625" style="1" customWidth="1"/>
  </cols>
  <sheetData>
    <row r="1" spans="1:33" s="1" customFormat="1" ht="14.4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33" s="1" customFormat="1" ht="14.4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2</v>
      </c>
      <c r="Y2" s="3"/>
      <c r="Z2" s="3"/>
      <c r="AA2" s="3"/>
    </row>
    <row r="3" spans="1:33" s="1" customFormat="1" ht="14.25" customHeight="1">
      <c r="A3" s="3"/>
      <c r="B3" s="3"/>
      <c r="C3" s="141" t="s">
        <v>54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3" s="1" customFormat="1">
      <c r="A4" s="2" t="s">
        <v>3</v>
      </c>
      <c r="B4" s="2"/>
      <c r="C4" s="104" t="s">
        <v>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33" s="1" customFormat="1"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3" s="1" customFormat="1" ht="19.2">
      <c r="A6" s="30" t="s">
        <v>17</v>
      </c>
      <c r="B6" s="2"/>
      <c r="C6" s="3"/>
      <c r="D6" s="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33">
      <c r="C8" s="32" t="s">
        <v>13</v>
      </c>
      <c r="D8" s="32"/>
      <c r="E8" s="32"/>
      <c r="J8" s="151" t="s">
        <v>14</v>
      </c>
      <c r="K8" s="151"/>
      <c r="L8" s="151"/>
      <c r="M8" s="151"/>
      <c r="N8" s="151"/>
      <c r="T8" s="151" t="s">
        <v>15</v>
      </c>
      <c r="U8" s="151"/>
      <c r="V8" s="151"/>
      <c r="W8" s="151"/>
      <c r="X8" s="151"/>
      <c r="AC8" s="32" t="s">
        <v>16</v>
      </c>
      <c r="AD8" s="32"/>
      <c r="AE8" s="32"/>
    </row>
    <row r="9" spans="1:33">
      <c r="AG9" s="31" t="s">
        <v>19</v>
      </c>
    </row>
    <row r="10" spans="1:33" ht="14.4">
      <c r="B10" s="7"/>
      <c r="C10" s="117"/>
      <c r="D10" s="8"/>
      <c r="E10" s="8"/>
      <c r="F10" s="8"/>
      <c r="I10" s="130" t="s">
        <v>52</v>
      </c>
      <c r="J10" s="131"/>
      <c r="K10" s="12">
        <v>6</v>
      </c>
      <c r="L10" s="12" t="s">
        <v>9</v>
      </c>
      <c r="M10" s="12">
        <v>17</v>
      </c>
      <c r="N10" s="132" t="s">
        <v>51</v>
      </c>
      <c r="O10" s="133"/>
      <c r="P10" s="22"/>
      <c r="S10" s="157" t="s">
        <v>50</v>
      </c>
      <c r="T10" s="158"/>
      <c r="U10" s="12">
        <v>28</v>
      </c>
      <c r="V10" s="12" t="s">
        <v>12</v>
      </c>
      <c r="W10" s="12">
        <v>0</v>
      </c>
      <c r="X10" s="149" t="s">
        <v>25</v>
      </c>
      <c r="Y10" s="159"/>
      <c r="AB10" s="7"/>
      <c r="AC10" s="117"/>
      <c r="AD10" s="8"/>
      <c r="AE10" s="8"/>
      <c r="AF10" s="8"/>
      <c r="AG10" s="31" t="s">
        <v>20</v>
      </c>
    </row>
    <row r="11" spans="1:33" ht="13.5" customHeight="1">
      <c r="B11" s="7"/>
      <c r="C11" s="117"/>
      <c r="D11" s="8"/>
      <c r="E11" s="8"/>
      <c r="F11" s="8"/>
      <c r="I11" s="134">
        <f>SUM(K10:K14)</f>
        <v>34</v>
      </c>
      <c r="J11" s="135"/>
      <c r="K11" s="8">
        <v>7</v>
      </c>
      <c r="L11" s="8" t="s">
        <v>5</v>
      </c>
      <c r="M11" s="8">
        <v>4</v>
      </c>
      <c r="N11" s="135">
        <f>SUM(M10:M14)</f>
        <v>36</v>
      </c>
      <c r="O11" s="146"/>
      <c r="P11" s="21"/>
      <c r="S11" s="160">
        <f>SUM(U10:U14)</f>
        <v>105</v>
      </c>
      <c r="T11" s="161"/>
      <c r="U11" s="8">
        <v>31</v>
      </c>
      <c r="V11" s="8" t="s">
        <v>12</v>
      </c>
      <c r="W11" s="8">
        <v>0</v>
      </c>
      <c r="X11" s="135">
        <f>SUM(W10:W14)</f>
        <v>6</v>
      </c>
      <c r="Y11" s="146"/>
      <c r="AB11" s="7"/>
      <c r="AC11" s="117"/>
      <c r="AD11" s="8"/>
      <c r="AE11" s="8"/>
      <c r="AF11" s="8"/>
      <c r="AG11" s="31" t="s">
        <v>21</v>
      </c>
    </row>
    <row r="12" spans="1:33" ht="14.25" customHeight="1" thickBot="1">
      <c r="B12" s="7"/>
      <c r="C12" s="123">
        <f>SUM(C13:C17)</f>
        <v>95</v>
      </c>
      <c r="D12" s="15"/>
      <c r="E12" s="15">
        <f>SUM(E13:E17)</f>
        <v>40</v>
      </c>
      <c r="F12" s="8"/>
      <c r="I12" s="134"/>
      <c r="J12" s="135"/>
      <c r="K12" s="8">
        <v>9</v>
      </c>
      <c r="L12" s="8" t="s">
        <v>5</v>
      </c>
      <c r="M12" s="8">
        <v>11</v>
      </c>
      <c r="N12" s="147"/>
      <c r="O12" s="146"/>
      <c r="P12" s="21"/>
      <c r="S12" s="160"/>
      <c r="T12" s="161"/>
      <c r="U12" s="8">
        <v>26</v>
      </c>
      <c r="V12" s="8" t="s">
        <v>12</v>
      </c>
      <c r="W12" s="8">
        <v>2</v>
      </c>
      <c r="X12" s="147"/>
      <c r="Y12" s="146"/>
      <c r="AB12" s="7"/>
      <c r="AC12" s="118">
        <f>SUM(AC13:AC17)</f>
        <v>58</v>
      </c>
      <c r="AD12" s="119"/>
      <c r="AE12" s="124">
        <f>SUM(AE13:AE17)</f>
        <v>77</v>
      </c>
      <c r="AF12" s="8"/>
      <c r="AG12" s="31" t="s">
        <v>11</v>
      </c>
    </row>
    <row r="13" spans="1:33" ht="14.25" customHeight="1" thickTop="1">
      <c r="B13" s="117"/>
      <c r="C13" s="8">
        <v>36</v>
      </c>
      <c r="D13" s="8" t="s">
        <v>5</v>
      </c>
      <c r="E13" s="28">
        <v>12</v>
      </c>
      <c r="F13" s="8"/>
      <c r="I13" s="134"/>
      <c r="J13" s="135"/>
      <c r="K13" s="8">
        <v>12</v>
      </c>
      <c r="L13" s="8" t="s">
        <v>5</v>
      </c>
      <c r="M13" s="8">
        <v>4</v>
      </c>
      <c r="N13" s="147"/>
      <c r="O13" s="146"/>
      <c r="P13" s="21"/>
      <c r="S13" s="160"/>
      <c r="T13" s="161"/>
      <c r="U13" s="8">
        <v>20</v>
      </c>
      <c r="V13" s="8" t="s">
        <v>12</v>
      </c>
      <c r="W13" s="8">
        <v>4</v>
      </c>
      <c r="X13" s="147"/>
      <c r="Y13" s="146"/>
      <c r="AB13" s="9"/>
      <c r="AC13" s="8">
        <v>10</v>
      </c>
      <c r="AD13" s="8" t="s">
        <v>5</v>
      </c>
      <c r="AE13" s="121">
        <v>26</v>
      </c>
      <c r="AF13" s="8"/>
      <c r="AG13" s="31" t="s">
        <v>10</v>
      </c>
    </row>
    <row r="14" spans="1:33" ht="14.4">
      <c r="B14" s="117"/>
      <c r="C14" s="8">
        <v>35</v>
      </c>
      <c r="D14" s="8" t="s">
        <v>5</v>
      </c>
      <c r="E14" s="28">
        <v>2</v>
      </c>
      <c r="F14" s="8"/>
      <c r="I14" s="13"/>
      <c r="J14" s="14"/>
      <c r="K14" s="15"/>
      <c r="L14" s="15"/>
      <c r="M14" s="15"/>
      <c r="N14" s="14"/>
      <c r="O14" s="16"/>
      <c r="P14" s="23"/>
      <c r="S14" s="13"/>
      <c r="T14" s="14"/>
      <c r="U14" s="15"/>
      <c r="V14" s="15"/>
      <c r="W14" s="15"/>
      <c r="X14" s="14"/>
      <c r="Y14" s="16"/>
      <c r="AB14" s="9"/>
      <c r="AC14" s="8">
        <v>12</v>
      </c>
      <c r="AD14" s="8" t="s">
        <v>5</v>
      </c>
      <c r="AE14" s="117">
        <v>14</v>
      </c>
      <c r="AF14" s="8"/>
      <c r="AG14" s="31" t="s">
        <v>22</v>
      </c>
    </row>
    <row r="15" spans="1:33" ht="14.4">
      <c r="B15" s="117"/>
      <c r="C15" s="8">
        <v>16</v>
      </c>
      <c r="D15" s="8" t="s">
        <v>5</v>
      </c>
      <c r="E15" s="28">
        <v>7</v>
      </c>
      <c r="F15" s="8"/>
      <c r="I15" s="143" t="s">
        <v>51</v>
      </c>
      <c r="J15" s="144"/>
      <c r="K15" s="12">
        <v>0</v>
      </c>
      <c r="L15" s="12" t="s">
        <v>4</v>
      </c>
      <c r="M15" s="12">
        <v>17</v>
      </c>
      <c r="N15" s="137" t="s">
        <v>24</v>
      </c>
      <c r="O15" s="145"/>
      <c r="P15" s="24"/>
      <c r="S15" s="148" t="s">
        <v>25</v>
      </c>
      <c r="T15" s="149"/>
      <c r="U15" s="12">
        <v>5</v>
      </c>
      <c r="V15" s="12" t="s">
        <v>12</v>
      </c>
      <c r="W15" s="12">
        <v>16</v>
      </c>
      <c r="X15" s="149" t="s">
        <v>27</v>
      </c>
      <c r="Y15" s="133"/>
      <c r="AB15" s="9"/>
      <c r="AC15" s="8">
        <v>16</v>
      </c>
      <c r="AD15" s="8" t="s">
        <v>5</v>
      </c>
      <c r="AE15" s="117">
        <v>22</v>
      </c>
      <c r="AF15" s="8"/>
      <c r="AG15" s="31" t="s">
        <v>8</v>
      </c>
    </row>
    <row r="16" spans="1:33" ht="13.5" customHeight="1">
      <c r="B16" s="117"/>
      <c r="C16" s="8">
        <v>8</v>
      </c>
      <c r="D16" s="8" t="s">
        <v>5</v>
      </c>
      <c r="E16" s="28">
        <v>19</v>
      </c>
      <c r="F16" s="8"/>
      <c r="I16" s="134">
        <f>SUM(K15:K19)</f>
        <v>30</v>
      </c>
      <c r="J16" s="135"/>
      <c r="K16" s="8">
        <v>13</v>
      </c>
      <c r="L16" s="8" t="s">
        <v>9</v>
      </c>
      <c r="M16" s="8">
        <v>19</v>
      </c>
      <c r="N16" s="135">
        <f>SUM(M15:M19)</f>
        <v>70</v>
      </c>
      <c r="O16" s="146"/>
      <c r="P16" s="21"/>
      <c r="S16" s="134">
        <f>SUM(U15:U19)</f>
        <v>12</v>
      </c>
      <c r="T16" s="135"/>
      <c r="U16" s="8">
        <v>2</v>
      </c>
      <c r="V16" s="8" t="s">
        <v>12</v>
      </c>
      <c r="W16" s="8">
        <v>25</v>
      </c>
      <c r="X16" s="135">
        <f>SUM(W15:W19)</f>
        <v>78</v>
      </c>
      <c r="Y16" s="146"/>
      <c r="AB16" s="9"/>
      <c r="AC16" s="8">
        <v>20</v>
      </c>
      <c r="AD16" s="8" t="s">
        <v>5</v>
      </c>
      <c r="AE16" s="117">
        <v>15</v>
      </c>
      <c r="AF16" s="8"/>
      <c r="AG16" s="31" t="s">
        <v>23</v>
      </c>
    </row>
    <row r="17" spans="2:33" ht="13.5" customHeight="1">
      <c r="B17" s="117"/>
      <c r="C17" s="8"/>
      <c r="D17" s="8"/>
      <c r="E17" s="28"/>
      <c r="F17" s="8"/>
      <c r="I17" s="134"/>
      <c r="J17" s="135"/>
      <c r="K17" s="8">
        <v>11</v>
      </c>
      <c r="L17" s="8" t="s">
        <v>9</v>
      </c>
      <c r="M17" s="8">
        <v>16</v>
      </c>
      <c r="N17" s="147"/>
      <c r="O17" s="146"/>
      <c r="P17" s="21"/>
      <c r="S17" s="134"/>
      <c r="T17" s="135"/>
      <c r="U17" s="8">
        <v>3</v>
      </c>
      <c r="V17" s="8" t="s">
        <v>12</v>
      </c>
      <c r="W17" s="8">
        <v>13</v>
      </c>
      <c r="X17" s="147"/>
      <c r="Y17" s="146"/>
      <c r="AB17" s="9"/>
      <c r="AC17" s="8"/>
      <c r="AD17" s="8"/>
      <c r="AE17" s="117"/>
      <c r="AF17" s="8"/>
      <c r="AG17" s="31" t="s">
        <v>6</v>
      </c>
    </row>
    <row r="18" spans="2:33" ht="14.25" customHeight="1">
      <c r="B18" s="142">
        <v>1</v>
      </c>
      <c r="C18" s="142"/>
      <c r="D18" s="10"/>
      <c r="E18" s="142">
        <v>2</v>
      </c>
      <c r="F18" s="142"/>
      <c r="I18" s="134"/>
      <c r="J18" s="135"/>
      <c r="K18" s="8">
        <v>6</v>
      </c>
      <c r="L18" s="8" t="s">
        <v>9</v>
      </c>
      <c r="M18" s="8">
        <v>18</v>
      </c>
      <c r="N18" s="147"/>
      <c r="O18" s="146"/>
      <c r="P18" s="21"/>
      <c r="S18" s="134"/>
      <c r="T18" s="135"/>
      <c r="U18" s="8">
        <v>2</v>
      </c>
      <c r="V18" s="8" t="s">
        <v>12</v>
      </c>
      <c r="W18" s="8">
        <v>24</v>
      </c>
      <c r="X18" s="147"/>
      <c r="Y18" s="146"/>
      <c r="AB18" s="142">
        <v>9</v>
      </c>
      <c r="AC18" s="142"/>
      <c r="AD18" s="10"/>
      <c r="AE18" s="142">
        <v>10</v>
      </c>
      <c r="AF18" s="142"/>
      <c r="AG18" s="31" t="s">
        <v>7</v>
      </c>
    </row>
    <row r="19" spans="2:33" ht="14.25" customHeight="1">
      <c r="B19" s="129" t="s">
        <v>23</v>
      </c>
      <c r="C19" s="129"/>
      <c r="D19" s="11"/>
      <c r="E19" s="129" t="s">
        <v>11</v>
      </c>
      <c r="F19" s="129"/>
      <c r="I19" s="13"/>
      <c r="J19" s="14"/>
      <c r="K19" s="15"/>
      <c r="L19" s="15"/>
      <c r="M19" s="15"/>
      <c r="N19" s="14"/>
      <c r="O19" s="16"/>
      <c r="P19" s="23"/>
      <c r="S19" s="13"/>
      <c r="T19" s="14"/>
      <c r="U19" s="15"/>
      <c r="V19" s="15"/>
      <c r="W19" s="15"/>
      <c r="X19" s="14"/>
      <c r="Y19" s="16"/>
      <c r="AB19" s="150" t="s">
        <v>22</v>
      </c>
      <c r="AC19" s="150"/>
      <c r="AD19" s="11"/>
      <c r="AE19" s="150" t="s">
        <v>19</v>
      </c>
      <c r="AF19" s="150"/>
      <c r="AG19" s="31"/>
    </row>
    <row r="20" spans="2:33" ht="14.4">
      <c r="B20" s="129"/>
      <c r="C20" s="129"/>
      <c r="D20" s="11"/>
      <c r="E20" s="129"/>
      <c r="F20" s="129"/>
      <c r="I20" s="136" t="s">
        <v>24</v>
      </c>
      <c r="J20" s="137"/>
      <c r="K20" s="12">
        <v>13</v>
      </c>
      <c r="L20" s="12" t="s">
        <v>9</v>
      </c>
      <c r="M20" s="12">
        <v>8</v>
      </c>
      <c r="N20" s="138" t="s">
        <v>52</v>
      </c>
      <c r="O20" s="139"/>
      <c r="P20" s="29"/>
      <c r="S20" s="148" t="s">
        <v>27</v>
      </c>
      <c r="T20" s="149"/>
      <c r="U20" s="12">
        <v>11</v>
      </c>
      <c r="V20" s="12" t="s">
        <v>12</v>
      </c>
      <c r="W20" s="12">
        <v>19</v>
      </c>
      <c r="X20" s="152" t="s">
        <v>50</v>
      </c>
      <c r="Y20" s="153"/>
      <c r="AB20" s="150"/>
      <c r="AC20" s="150"/>
      <c r="AD20" s="11"/>
      <c r="AE20" s="150"/>
      <c r="AF20" s="150"/>
      <c r="AG20" s="31"/>
    </row>
    <row r="21" spans="2:33" ht="13.5" customHeight="1">
      <c r="B21" s="129"/>
      <c r="C21" s="129"/>
      <c r="D21" s="11"/>
      <c r="E21" s="129"/>
      <c r="F21" s="129"/>
      <c r="I21" s="134">
        <f>SUM(K20:K24)</f>
        <v>49</v>
      </c>
      <c r="J21" s="135"/>
      <c r="K21" s="8">
        <v>19</v>
      </c>
      <c r="L21" s="8" t="s">
        <v>9</v>
      </c>
      <c r="M21" s="8">
        <v>14</v>
      </c>
      <c r="N21" s="154">
        <f>SUM(M20:M24)</f>
        <v>42</v>
      </c>
      <c r="O21" s="155"/>
      <c r="P21" s="21"/>
      <c r="S21" s="134">
        <f>SUM(U20:U24)</f>
        <v>39</v>
      </c>
      <c r="T21" s="135"/>
      <c r="U21" s="8">
        <v>4</v>
      </c>
      <c r="V21" s="8" t="s">
        <v>12</v>
      </c>
      <c r="W21" s="8">
        <v>6</v>
      </c>
      <c r="X21" s="135">
        <f>SUM(W20:W24)</f>
        <v>49</v>
      </c>
      <c r="Y21" s="146"/>
      <c r="AB21" s="150"/>
      <c r="AC21" s="150"/>
      <c r="AD21" s="11"/>
      <c r="AE21" s="150"/>
      <c r="AF21" s="150"/>
      <c r="AG21" s="31"/>
    </row>
    <row r="22" spans="2:33" ht="13.5" customHeight="1">
      <c r="B22" s="129"/>
      <c r="C22" s="129"/>
      <c r="D22" s="11"/>
      <c r="E22" s="129"/>
      <c r="F22" s="129"/>
      <c r="I22" s="134"/>
      <c r="J22" s="135"/>
      <c r="K22" s="8">
        <v>2</v>
      </c>
      <c r="L22" s="8" t="s">
        <v>9</v>
      </c>
      <c r="M22" s="8">
        <v>14</v>
      </c>
      <c r="N22" s="156"/>
      <c r="O22" s="155"/>
      <c r="P22" s="21"/>
      <c r="S22" s="134"/>
      <c r="T22" s="135"/>
      <c r="U22" s="8">
        <v>7</v>
      </c>
      <c r="V22" s="8" t="s">
        <v>12</v>
      </c>
      <c r="W22" s="8">
        <v>15</v>
      </c>
      <c r="X22" s="147"/>
      <c r="Y22" s="146"/>
      <c r="AB22" s="150"/>
      <c r="AC22" s="150"/>
      <c r="AD22" s="11"/>
      <c r="AE22" s="150"/>
      <c r="AF22" s="150"/>
      <c r="AG22" s="31"/>
    </row>
    <row r="23" spans="2:33" ht="13.5" customHeight="1">
      <c r="B23" s="129"/>
      <c r="C23" s="129"/>
      <c r="D23" s="11"/>
      <c r="E23" s="129"/>
      <c r="F23" s="129"/>
      <c r="I23" s="134"/>
      <c r="J23" s="135"/>
      <c r="K23" s="8">
        <v>15</v>
      </c>
      <c r="L23" s="8" t="s">
        <v>9</v>
      </c>
      <c r="M23" s="8">
        <v>6</v>
      </c>
      <c r="N23" s="156"/>
      <c r="O23" s="155"/>
      <c r="P23" s="21"/>
      <c r="S23" s="134"/>
      <c r="T23" s="135"/>
      <c r="U23" s="8">
        <v>17</v>
      </c>
      <c r="V23" s="8" t="s">
        <v>12</v>
      </c>
      <c r="W23" s="8">
        <v>9</v>
      </c>
      <c r="X23" s="147"/>
      <c r="Y23" s="146"/>
      <c r="AB23" s="150"/>
      <c r="AC23" s="150"/>
      <c r="AD23" s="11"/>
      <c r="AE23" s="150"/>
      <c r="AF23" s="150"/>
      <c r="AG23" s="31"/>
    </row>
    <row r="24" spans="2:33" ht="14.4">
      <c r="C24" s="125"/>
      <c r="D24" s="99"/>
      <c r="I24" s="17"/>
      <c r="J24" s="18"/>
      <c r="K24" s="19"/>
      <c r="L24" s="15"/>
      <c r="M24" s="19"/>
      <c r="N24" s="18"/>
      <c r="O24" s="20"/>
      <c r="P24" s="25"/>
      <c r="S24" s="17"/>
      <c r="T24" s="18"/>
      <c r="U24" s="19"/>
      <c r="V24" s="15"/>
      <c r="W24" s="19"/>
      <c r="X24" s="18"/>
      <c r="Y24" s="20"/>
      <c r="AC24" s="113"/>
      <c r="AD24" s="99"/>
      <c r="AG24" s="31"/>
    </row>
    <row r="25" spans="2:33" ht="14.4">
      <c r="C25" s="125"/>
      <c r="D25" s="99"/>
      <c r="I25" s="97"/>
      <c r="J25" s="97"/>
      <c r="K25" s="98"/>
      <c r="L25" s="8"/>
      <c r="M25" s="98"/>
      <c r="N25" s="97"/>
      <c r="O25" s="25"/>
      <c r="P25" s="25"/>
      <c r="Q25">
        <v>32</v>
      </c>
      <c r="R25" t="s">
        <v>49</v>
      </c>
      <c r="S25" s="100">
        <v>15</v>
      </c>
      <c r="T25" s="97"/>
      <c r="U25" s="98"/>
      <c r="V25" s="8"/>
      <c r="W25" s="98"/>
      <c r="X25" s="97"/>
      <c r="Y25" s="25"/>
      <c r="AC25" s="113"/>
      <c r="AD25" s="99"/>
      <c r="AG25" s="31"/>
    </row>
    <row r="26" spans="2:33" ht="14.4">
      <c r="C26" s="125"/>
      <c r="D26" s="99"/>
      <c r="I26" s="97"/>
      <c r="J26" s="97"/>
      <c r="K26" s="98"/>
      <c r="L26" s="8"/>
      <c r="M26" s="98"/>
      <c r="N26" s="97"/>
      <c r="O26" s="25"/>
      <c r="P26" s="25"/>
      <c r="Q26" s="99">
        <v>24</v>
      </c>
      <c r="R26" s="99" t="s">
        <v>49</v>
      </c>
      <c r="S26" s="100">
        <v>10</v>
      </c>
      <c r="T26" s="97"/>
      <c r="U26" s="98"/>
      <c r="V26" s="8"/>
      <c r="W26" s="98"/>
      <c r="X26" s="97"/>
      <c r="Y26" s="25"/>
      <c r="AC26" s="113"/>
      <c r="AD26" s="99"/>
      <c r="AG26" s="31"/>
    </row>
    <row r="27" spans="2:33" ht="14.4">
      <c r="C27" s="125"/>
      <c r="D27" s="99"/>
      <c r="I27" s="97"/>
      <c r="J27" s="97"/>
      <c r="K27" s="98"/>
      <c r="L27" s="8"/>
      <c r="M27" s="98"/>
      <c r="N27" s="97"/>
      <c r="O27" s="25"/>
      <c r="P27" s="25"/>
      <c r="Q27" s="99">
        <v>10</v>
      </c>
      <c r="R27" s="99" t="s">
        <v>49</v>
      </c>
      <c r="S27" s="100">
        <v>11</v>
      </c>
      <c r="T27" s="97"/>
      <c r="U27" s="98"/>
      <c r="V27" s="8"/>
      <c r="W27" s="98"/>
      <c r="X27" s="97"/>
      <c r="Y27" s="25"/>
      <c r="AC27" s="113"/>
      <c r="AD27" s="99"/>
      <c r="AG27" s="31"/>
    </row>
    <row r="28" spans="2:33" ht="13.8" thickBot="1">
      <c r="C28" s="125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>
        <v>18</v>
      </c>
      <c r="R28" s="96" t="s">
        <v>49</v>
      </c>
      <c r="S28" s="114">
        <v>24</v>
      </c>
      <c r="T28" s="96"/>
      <c r="U28" s="96"/>
      <c r="V28" s="96"/>
      <c r="W28" s="96"/>
      <c r="X28" s="96"/>
      <c r="Y28" s="96"/>
      <c r="Z28" s="96"/>
      <c r="AA28" s="96"/>
      <c r="AB28" s="96"/>
      <c r="AC28" s="115"/>
      <c r="AD28" s="99"/>
      <c r="AG28" s="31"/>
    </row>
    <row r="29" spans="2:33" ht="13.8" thickTop="1">
      <c r="Q29" s="128">
        <f>SUM(Q25:Q28)</f>
        <v>84</v>
      </c>
      <c r="R29" s="99"/>
      <c r="S29" s="99">
        <f>SUM(S25:S28)</f>
        <v>60</v>
      </c>
      <c r="T29" s="99"/>
      <c r="U29" s="99"/>
      <c r="V29" s="99"/>
      <c r="W29" s="99"/>
      <c r="X29" s="99"/>
      <c r="Y29" s="99"/>
      <c r="Z29" s="99"/>
      <c r="AA29" s="99"/>
      <c r="AB29" s="99"/>
      <c r="AG29" s="31"/>
    </row>
    <row r="30" spans="2:33">
      <c r="Q30" s="125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G30" s="31"/>
    </row>
    <row r="31" spans="2:33">
      <c r="AG31" s="31"/>
    </row>
    <row r="32" spans="2:33">
      <c r="AG32" s="31"/>
    </row>
    <row r="33" spans="1:33">
      <c r="AG33" s="31"/>
    </row>
    <row r="34" spans="1:33" ht="19.2">
      <c r="A34" s="30" t="s">
        <v>18</v>
      </c>
      <c r="B34" s="2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"/>
      <c r="AC34" s="1"/>
      <c r="AD34" s="1"/>
      <c r="AE34" s="1"/>
      <c r="AF34" s="1"/>
      <c r="AG34" s="31"/>
    </row>
    <row r="35" spans="1:33">
      <c r="AG35" s="31"/>
    </row>
    <row r="36" spans="1:33">
      <c r="C36" s="32" t="s">
        <v>13</v>
      </c>
      <c r="D36" s="32"/>
      <c r="E36" s="32"/>
      <c r="J36" s="151" t="s">
        <v>14</v>
      </c>
      <c r="K36" s="151"/>
      <c r="L36" s="151"/>
      <c r="M36" s="151"/>
      <c r="N36" s="151"/>
      <c r="T36" s="151" t="s">
        <v>15</v>
      </c>
      <c r="U36" s="151"/>
      <c r="V36" s="151"/>
      <c r="W36" s="151"/>
      <c r="X36" s="151"/>
      <c r="AC36" s="32" t="s">
        <v>16</v>
      </c>
      <c r="AD36" s="32"/>
      <c r="AE36" s="32"/>
      <c r="AG36" s="31"/>
    </row>
    <row r="37" spans="1:33">
      <c r="AG37" s="31"/>
    </row>
    <row r="38" spans="1:33" ht="14.25" customHeight="1">
      <c r="B38" s="7"/>
      <c r="C38" s="117"/>
      <c r="D38" s="8"/>
      <c r="E38" s="8"/>
      <c r="F38" s="8"/>
      <c r="I38" s="162" t="s">
        <v>26</v>
      </c>
      <c r="J38" s="163"/>
      <c r="K38" s="12">
        <v>10</v>
      </c>
      <c r="L38" s="12" t="s">
        <v>9</v>
      </c>
      <c r="M38" s="12">
        <v>10</v>
      </c>
      <c r="N38" s="152" t="s">
        <v>27</v>
      </c>
      <c r="O38" s="164"/>
      <c r="P38" s="22"/>
      <c r="S38" s="157" t="s">
        <v>50</v>
      </c>
      <c r="T38" s="158"/>
      <c r="U38" s="12">
        <v>13</v>
      </c>
      <c r="V38" s="12" t="s">
        <v>12</v>
      </c>
      <c r="W38" s="12">
        <v>8</v>
      </c>
      <c r="X38" s="149" t="s">
        <v>25</v>
      </c>
      <c r="Y38" s="159"/>
      <c r="AB38" s="7"/>
      <c r="AC38" s="117"/>
      <c r="AD38" s="8"/>
      <c r="AE38" s="8"/>
      <c r="AF38" s="8"/>
      <c r="AG38" s="31"/>
    </row>
    <row r="39" spans="1:33" ht="14.25" customHeight="1">
      <c r="B39" s="7"/>
      <c r="C39" s="117"/>
      <c r="D39" s="8"/>
      <c r="E39" s="8"/>
      <c r="F39" s="8"/>
      <c r="I39" s="165">
        <f>SUM(K38:K42)</f>
        <v>47</v>
      </c>
      <c r="J39" s="166"/>
      <c r="K39" s="8">
        <v>18</v>
      </c>
      <c r="L39" s="8" t="s">
        <v>5</v>
      </c>
      <c r="M39" s="8">
        <v>14</v>
      </c>
      <c r="N39" s="135">
        <f>SUM(M38:M42)</f>
        <v>50</v>
      </c>
      <c r="O39" s="146"/>
      <c r="P39" s="21"/>
      <c r="S39" s="134">
        <f>SUM(U38:U42)</f>
        <v>81</v>
      </c>
      <c r="T39" s="135"/>
      <c r="U39" s="8">
        <v>28</v>
      </c>
      <c r="V39" s="8" t="s">
        <v>12</v>
      </c>
      <c r="W39" s="8">
        <v>7</v>
      </c>
      <c r="X39" s="135">
        <f>SUM(W38:W42)</f>
        <v>23</v>
      </c>
      <c r="Y39" s="146"/>
      <c r="AB39" s="7"/>
      <c r="AC39" s="117"/>
      <c r="AD39" s="8"/>
      <c r="AE39" s="8"/>
      <c r="AF39" s="8"/>
    </row>
    <row r="40" spans="1:33" ht="14.25" customHeight="1" thickBot="1">
      <c r="B40" s="7"/>
      <c r="C40" s="122">
        <f>SUM(C41:C45)</f>
        <v>124</v>
      </c>
      <c r="D40" s="103"/>
      <c r="E40" s="8">
        <f>SUM(E41:E45)</f>
        <v>17</v>
      </c>
      <c r="F40" s="8"/>
      <c r="I40" s="165"/>
      <c r="J40" s="166"/>
      <c r="K40" s="8">
        <v>5</v>
      </c>
      <c r="L40" s="8" t="s">
        <v>5</v>
      </c>
      <c r="M40" s="8">
        <v>17</v>
      </c>
      <c r="N40" s="147"/>
      <c r="O40" s="146"/>
      <c r="P40" s="21"/>
      <c r="S40" s="134"/>
      <c r="T40" s="135"/>
      <c r="U40" s="8">
        <v>28</v>
      </c>
      <c r="V40" s="8" t="s">
        <v>12</v>
      </c>
      <c r="W40" s="8">
        <v>6</v>
      </c>
      <c r="X40" s="147"/>
      <c r="Y40" s="146"/>
      <c r="AB40" s="7"/>
      <c r="AC40" s="118">
        <f>SUM(AC41:AC45)</f>
        <v>11</v>
      </c>
      <c r="AD40" s="119"/>
      <c r="AE40" s="120">
        <f>SUM(AE41:AE45)</f>
        <v>107</v>
      </c>
      <c r="AF40" s="8"/>
    </row>
    <row r="41" spans="1:33" ht="14.25" customHeight="1" thickTop="1">
      <c r="B41" s="117"/>
      <c r="C41" s="8">
        <v>35</v>
      </c>
      <c r="D41" s="26" t="s">
        <v>5</v>
      </c>
      <c r="E41" s="27">
        <v>2</v>
      </c>
      <c r="F41" s="8"/>
      <c r="I41" s="165"/>
      <c r="J41" s="166"/>
      <c r="K41" s="8">
        <v>14</v>
      </c>
      <c r="L41" s="8" t="s">
        <v>5</v>
      </c>
      <c r="M41" s="8">
        <v>9</v>
      </c>
      <c r="N41" s="147"/>
      <c r="O41" s="146"/>
      <c r="P41" s="21"/>
      <c r="S41" s="134"/>
      <c r="T41" s="135"/>
      <c r="U41" s="8">
        <v>12</v>
      </c>
      <c r="V41" s="8" t="s">
        <v>12</v>
      </c>
      <c r="W41" s="8">
        <v>2</v>
      </c>
      <c r="X41" s="147"/>
      <c r="Y41" s="146"/>
      <c r="AB41" s="9"/>
      <c r="AC41" s="8">
        <v>0</v>
      </c>
      <c r="AD41" s="8" t="s">
        <v>5</v>
      </c>
      <c r="AE41" s="121">
        <v>23</v>
      </c>
      <c r="AF41" s="8"/>
    </row>
    <row r="42" spans="1:33" ht="14.25" customHeight="1">
      <c r="B42" s="117"/>
      <c r="C42" s="8">
        <v>48</v>
      </c>
      <c r="D42" s="8" t="s">
        <v>5</v>
      </c>
      <c r="E42" s="28">
        <v>3</v>
      </c>
      <c r="F42" s="8"/>
      <c r="I42" s="13"/>
      <c r="J42" s="14"/>
      <c r="K42" s="15"/>
      <c r="L42" s="15"/>
      <c r="M42" s="15"/>
      <c r="N42" s="14"/>
      <c r="O42" s="16"/>
      <c r="P42" s="23"/>
      <c r="S42" s="13"/>
      <c r="T42" s="14"/>
      <c r="U42" s="15"/>
      <c r="V42" s="15"/>
      <c r="W42" s="15"/>
      <c r="X42" s="14"/>
      <c r="Y42" s="16"/>
      <c r="AB42" s="9"/>
      <c r="AC42" s="8">
        <v>2</v>
      </c>
      <c r="AD42" s="8" t="s">
        <v>5</v>
      </c>
      <c r="AE42" s="117">
        <v>33</v>
      </c>
      <c r="AF42" s="8"/>
    </row>
    <row r="43" spans="1:33" ht="14.25" customHeight="1">
      <c r="B43" s="117"/>
      <c r="C43" s="8">
        <v>26</v>
      </c>
      <c r="D43" s="8" t="s">
        <v>5</v>
      </c>
      <c r="E43" s="28">
        <v>3</v>
      </c>
      <c r="F43" s="8"/>
      <c r="I43" s="157" t="s">
        <v>55</v>
      </c>
      <c r="J43" s="152"/>
      <c r="K43" s="12">
        <v>20</v>
      </c>
      <c r="L43" s="12" t="s">
        <v>4</v>
      </c>
      <c r="M43" s="12">
        <v>15</v>
      </c>
      <c r="N43" s="149" t="s">
        <v>24</v>
      </c>
      <c r="O43" s="133"/>
      <c r="P43" s="24"/>
      <c r="S43" s="148" t="s">
        <v>25</v>
      </c>
      <c r="T43" s="149"/>
      <c r="U43" s="12">
        <v>11</v>
      </c>
      <c r="V43" s="12" t="s">
        <v>12</v>
      </c>
      <c r="W43" s="12">
        <v>20</v>
      </c>
      <c r="X43" s="167" t="s">
        <v>52</v>
      </c>
      <c r="Y43" s="168"/>
      <c r="AB43" s="9"/>
      <c r="AC43" s="8">
        <v>0</v>
      </c>
      <c r="AD43" s="8" t="s">
        <v>5</v>
      </c>
      <c r="AE43" s="117">
        <v>29</v>
      </c>
      <c r="AF43" s="8"/>
    </row>
    <row r="44" spans="1:33" ht="14.25" customHeight="1">
      <c r="B44" s="117"/>
      <c r="C44" s="8">
        <v>15</v>
      </c>
      <c r="D44" s="8" t="s">
        <v>5</v>
      </c>
      <c r="E44" s="28">
        <v>9</v>
      </c>
      <c r="F44" s="8"/>
      <c r="I44" s="134">
        <f>SUM(K43:K47)</f>
        <v>80</v>
      </c>
      <c r="J44" s="135"/>
      <c r="K44" s="8">
        <v>12</v>
      </c>
      <c r="L44" s="8" t="s">
        <v>9</v>
      </c>
      <c r="M44" s="8">
        <v>12</v>
      </c>
      <c r="N44" s="135">
        <f>SUM(M43:M47)</f>
        <v>35</v>
      </c>
      <c r="O44" s="146"/>
      <c r="P44" s="21"/>
      <c r="S44" s="134">
        <f>SUM(U43:U47)</f>
        <v>34</v>
      </c>
      <c r="T44" s="135"/>
      <c r="U44" s="8">
        <v>5</v>
      </c>
      <c r="V44" s="8" t="s">
        <v>12</v>
      </c>
      <c r="W44" s="8">
        <v>19</v>
      </c>
      <c r="X44" s="135">
        <f>SUM(W43:W47)</f>
        <v>66</v>
      </c>
      <c r="Y44" s="146"/>
      <c r="AB44" s="9"/>
      <c r="AC44" s="8">
        <v>9</v>
      </c>
      <c r="AD44" s="8" t="s">
        <v>5</v>
      </c>
      <c r="AE44" s="117">
        <v>22</v>
      </c>
      <c r="AF44" s="8"/>
    </row>
    <row r="45" spans="1:33" ht="14.25" customHeight="1">
      <c r="B45" s="117"/>
      <c r="C45" s="8"/>
      <c r="D45" s="8"/>
      <c r="E45" s="28"/>
      <c r="F45" s="8"/>
      <c r="I45" s="134"/>
      <c r="J45" s="135"/>
      <c r="K45" s="8">
        <v>24</v>
      </c>
      <c r="L45" s="8" t="s">
        <v>9</v>
      </c>
      <c r="M45" s="8">
        <v>0</v>
      </c>
      <c r="N45" s="147"/>
      <c r="O45" s="146"/>
      <c r="P45" s="21"/>
      <c r="S45" s="134"/>
      <c r="T45" s="135"/>
      <c r="U45" s="8">
        <v>6</v>
      </c>
      <c r="V45" s="8" t="s">
        <v>12</v>
      </c>
      <c r="W45" s="8">
        <v>14</v>
      </c>
      <c r="X45" s="147"/>
      <c r="Y45" s="146"/>
      <c r="AB45" s="9"/>
      <c r="AC45" s="8"/>
      <c r="AD45" s="8"/>
      <c r="AE45" s="117"/>
      <c r="AF45" s="8"/>
    </row>
    <row r="46" spans="1:33" ht="14.25" customHeight="1">
      <c r="B46" s="142">
        <v>1</v>
      </c>
      <c r="C46" s="142"/>
      <c r="D46" s="10"/>
      <c r="E46" s="142">
        <v>2</v>
      </c>
      <c r="F46" s="142"/>
      <c r="I46" s="134"/>
      <c r="J46" s="135"/>
      <c r="K46" s="8">
        <v>24</v>
      </c>
      <c r="L46" s="8" t="s">
        <v>9</v>
      </c>
      <c r="M46" s="8">
        <v>8</v>
      </c>
      <c r="N46" s="147"/>
      <c r="O46" s="146"/>
      <c r="P46" s="21"/>
      <c r="S46" s="134"/>
      <c r="T46" s="135"/>
      <c r="U46" s="8">
        <v>12</v>
      </c>
      <c r="V46" s="8" t="s">
        <v>12</v>
      </c>
      <c r="W46" s="8">
        <v>13</v>
      </c>
      <c r="X46" s="147"/>
      <c r="Y46" s="146"/>
      <c r="AB46" s="142">
        <v>9</v>
      </c>
      <c r="AC46" s="142"/>
      <c r="AD46" s="10"/>
      <c r="AE46" s="142">
        <v>10</v>
      </c>
      <c r="AF46" s="142"/>
    </row>
    <row r="47" spans="1:33" ht="14.25" customHeight="1">
      <c r="B47" s="150" t="s">
        <v>23</v>
      </c>
      <c r="C47" s="150"/>
      <c r="D47" s="11"/>
      <c r="E47" s="150" t="s">
        <v>21</v>
      </c>
      <c r="F47" s="150"/>
      <c r="I47" s="13"/>
      <c r="J47" s="14"/>
      <c r="K47" s="15"/>
      <c r="L47" s="15"/>
      <c r="M47" s="15"/>
      <c r="N47" s="14"/>
      <c r="O47" s="16"/>
      <c r="P47" s="23"/>
      <c r="S47" s="13"/>
      <c r="T47" s="14"/>
      <c r="U47" s="15"/>
      <c r="V47" s="15"/>
      <c r="W47" s="15"/>
      <c r="X47" s="14"/>
      <c r="Y47" s="16"/>
      <c r="AB47" s="150" t="s">
        <v>11</v>
      </c>
      <c r="AC47" s="150"/>
      <c r="AD47" s="11"/>
      <c r="AE47" s="150" t="s">
        <v>22</v>
      </c>
      <c r="AF47" s="150"/>
    </row>
    <row r="48" spans="1:33" ht="14.25" customHeight="1">
      <c r="B48" s="150"/>
      <c r="C48" s="150"/>
      <c r="D48" s="11"/>
      <c r="E48" s="150"/>
      <c r="F48" s="150"/>
      <c r="I48" s="148" t="s">
        <v>24</v>
      </c>
      <c r="J48" s="149"/>
      <c r="K48" s="12">
        <v>9</v>
      </c>
      <c r="L48" s="12" t="s">
        <v>9</v>
      </c>
      <c r="M48" s="12">
        <v>21</v>
      </c>
      <c r="N48" s="167" t="s">
        <v>56</v>
      </c>
      <c r="O48" s="169"/>
      <c r="P48" s="29"/>
      <c r="S48" s="162" t="s">
        <v>52</v>
      </c>
      <c r="T48" s="167"/>
      <c r="U48" s="12">
        <v>10</v>
      </c>
      <c r="V48" s="12" t="s">
        <v>12</v>
      </c>
      <c r="W48" s="12">
        <v>16</v>
      </c>
      <c r="X48" s="152" t="s">
        <v>57</v>
      </c>
      <c r="Y48" s="153"/>
      <c r="AB48" s="150"/>
      <c r="AC48" s="150"/>
      <c r="AD48" s="11"/>
      <c r="AE48" s="150"/>
      <c r="AF48" s="150"/>
    </row>
    <row r="49" spans="2:32" ht="14.25" customHeight="1">
      <c r="B49" s="150"/>
      <c r="C49" s="150"/>
      <c r="D49" s="11"/>
      <c r="E49" s="150"/>
      <c r="F49" s="150"/>
      <c r="I49" s="134">
        <f>SUM(K48:K52)</f>
        <v>13</v>
      </c>
      <c r="J49" s="135"/>
      <c r="K49" s="8">
        <v>0</v>
      </c>
      <c r="L49" s="8" t="s">
        <v>9</v>
      </c>
      <c r="M49" s="8">
        <v>17</v>
      </c>
      <c r="N49" s="135">
        <f>SUM(M48:M52)</f>
        <v>89</v>
      </c>
      <c r="O49" s="146"/>
      <c r="P49" s="21"/>
      <c r="S49" s="134">
        <f>SUM(U48:U52)</f>
        <v>44</v>
      </c>
      <c r="T49" s="135"/>
      <c r="U49" s="8">
        <v>13</v>
      </c>
      <c r="V49" s="8" t="s">
        <v>12</v>
      </c>
      <c r="W49" s="8">
        <v>14</v>
      </c>
      <c r="X49" s="135">
        <f>SUM(W48:W52)</f>
        <v>65</v>
      </c>
      <c r="Y49" s="146"/>
      <c r="AB49" s="150"/>
      <c r="AC49" s="150"/>
      <c r="AD49" s="11"/>
      <c r="AE49" s="150"/>
      <c r="AF49" s="150"/>
    </row>
    <row r="50" spans="2:32" ht="14.25" customHeight="1">
      <c r="B50" s="150"/>
      <c r="C50" s="150"/>
      <c r="D50" s="11"/>
      <c r="E50" s="150"/>
      <c r="F50" s="150"/>
      <c r="I50" s="134"/>
      <c r="J50" s="135"/>
      <c r="K50" s="8">
        <v>0</v>
      </c>
      <c r="L50" s="8" t="s">
        <v>9</v>
      </c>
      <c r="M50" s="8">
        <v>27</v>
      </c>
      <c r="N50" s="147"/>
      <c r="O50" s="146"/>
      <c r="P50" s="21"/>
      <c r="S50" s="134"/>
      <c r="T50" s="135"/>
      <c r="U50" s="8">
        <v>7</v>
      </c>
      <c r="V50" s="8" t="s">
        <v>12</v>
      </c>
      <c r="W50" s="8">
        <v>25</v>
      </c>
      <c r="X50" s="147"/>
      <c r="Y50" s="146"/>
      <c r="AB50" s="150"/>
      <c r="AC50" s="150"/>
      <c r="AD50" s="11"/>
      <c r="AE50" s="150"/>
      <c r="AF50" s="150"/>
    </row>
    <row r="51" spans="2:32" ht="14.25" customHeight="1">
      <c r="B51" s="150"/>
      <c r="C51" s="150"/>
      <c r="D51" s="11"/>
      <c r="E51" s="150"/>
      <c r="F51" s="150"/>
      <c r="I51" s="134"/>
      <c r="J51" s="135"/>
      <c r="K51" s="8">
        <v>4</v>
      </c>
      <c r="L51" s="8" t="s">
        <v>9</v>
      </c>
      <c r="M51" s="8">
        <v>24</v>
      </c>
      <c r="N51" s="147"/>
      <c r="O51" s="146"/>
      <c r="P51" s="21"/>
      <c r="S51" s="134"/>
      <c r="T51" s="135"/>
      <c r="U51" s="8">
        <v>14</v>
      </c>
      <c r="V51" s="8" t="s">
        <v>12</v>
      </c>
      <c r="W51" s="8">
        <v>10</v>
      </c>
      <c r="X51" s="147"/>
      <c r="Y51" s="146"/>
      <c r="AB51" s="150"/>
      <c r="AC51" s="150"/>
      <c r="AD51" s="11"/>
      <c r="AE51" s="150"/>
      <c r="AF51" s="150"/>
    </row>
    <row r="52" spans="2:32" ht="14.25" customHeight="1">
      <c r="C52" s="125"/>
      <c r="D52" s="99"/>
      <c r="I52" s="17"/>
      <c r="J52" s="18"/>
      <c r="K52" s="19"/>
      <c r="L52" s="15"/>
      <c r="M52" s="19"/>
      <c r="N52" s="18"/>
      <c r="O52" s="20"/>
      <c r="P52" s="25"/>
      <c r="S52" s="17"/>
      <c r="T52" s="18"/>
      <c r="U52" s="19"/>
      <c r="V52" s="15"/>
      <c r="W52" s="19"/>
      <c r="X52" s="18"/>
      <c r="Y52" s="20"/>
      <c r="AC52" s="113"/>
      <c r="AD52" s="99"/>
      <c r="AE52" s="99"/>
    </row>
    <row r="53" spans="2:32" ht="14.25" customHeight="1">
      <c r="C53" s="125"/>
      <c r="D53" s="99"/>
      <c r="Q53">
        <v>20</v>
      </c>
      <c r="R53" t="s">
        <v>49</v>
      </c>
      <c r="S53" s="101">
        <v>12</v>
      </c>
      <c r="AC53" s="113"/>
      <c r="AD53" s="99"/>
      <c r="AE53" s="99"/>
    </row>
    <row r="54" spans="2:32" ht="14.25" customHeight="1">
      <c r="C54" s="125"/>
      <c r="D54" s="99"/>
      <c r="I54" s="97"/>
      <c r="J54" s="97"/>
      <c r="K54" s="98"/>
      <c r="L54" s="8"/>
      <c r="M54" s="98"/>
      <c r="N54" s="97"/>
      <c r="O54" s="25"/>
      <c r="P54" s="25"/>
      <c r="Q54" s="99">
        <v>6</v>
      </c>
      <c r="R54" s="99" t="s">
        <v>49</v>
      </c>
      <c r="S54" s="100">
        <v>10</v>
      </c>
      <c r="T54" s="97"/>
      <c r="U54" s="98"/>
      <c r="V54" s="8"/>
      <c r="W54" s="98"/>
      <c r="X54" s="97"/>
      <c r="Y54" s="25"/>
      <c r="AC54" s="113"/>
      <c r="AD54" s="99"/>
      <c r="AE54" s="99"/>
    </row>
    <row r="55" spans="2:32" ht="14.25" customHeight="1">
      <c r="C55" s="125"/>
      <c r="D55" s="99"/>
      <c r="I55" s="97"/>
      <c r="J55" s="97"/>
      <c r="K55" s="98"/>
      <c r="L55" s="8"/>
      <c r="M55" s="98"/>
      <c r="N55" s="97"/>
      <c r="O55" s="25"/>
      <c r="P55" s="25"/>
      <c r="Q55" s="99">
        <v>14</v>
      </c>
      <c r="R55" s="99" t="s">
        <v>48</v>
      </c>
      <c r="S55" s="102">
        <v>10</v>
      </c>
      <c r="T55" s="97"/>
      <c r="U55" s="98"/>
      <c r="V55" s="8"/>
      <c r="W55" s="98"/>
      <c r="X55" s="97"/>
      <c r="Y55" s="25"/>
      <c r="AC55" s="113"/>
      <c r="AD55" s="99"/>
      <c r="AE55" s="99"/>
    </row>
    <row r="56" spans="2:32" ht="14.25" customHeight="1" thickBot="1">
      <c r="C56" s="125"/>
      <c r="D56" s="126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>
        <v>11</v>
      </c>
      <c r="R56" s="96" t="s">
        <v>49</v>
      </c>
      <c r="S56" s="114">
        <v>16</v>
      </c>
      <c r="T56" s="96"/>
      <c r="U56" s="96"/>
      <c r="V56" s="96"/>
      <c r="W56" s="96"/>
      <c r="X56" s="96"/>
      <c r="Y56" s="96"/>
      <c r="Z56" s="96"/>
      <c r="AA56" s="96"/>
      <c r="AB56" s="96"/>
      <c r="AC56" s="115"/>
      <c r="AD56" s="99"/>
      <c r="AE56" s="99"/>
    </row>
    <row r="57" spans="2:32" ht="14.25" customHeight="1" thickTop="1">
      <c r="Q57" s="128">
        <f>SUM(Q53:Q56)</f>
        <v>51</v>
      </c>
      <c r="R57" s="99"/>
      <c r="S57" s="116">
        <f>SUM(S53:S56)</f>
        <v>48</v>
      </c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2:32" ht="14.25" customHeight="1">
      <c r="Q58" s="125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2:32" ht="14.25" customHeight="1"/>
    <row r="60" spans="2:32" ht="14.25" customHeight="1"/>
    <row r="61" spans="2:32" ht="14.25" customHeight="1"/>
    <row r="62" spans="2:32" ht="14.25" customHeight="1"/>
    <row r="63" spans="2:32" ht="14.25" customHeight="1"/>
    <row r="64" spans="2:3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mergeCells count="70">
    <mergeCell ref="AB46:AC46"/>
    <mergeCell ref="AE46:AF46"/>
    <mergeCell ref="B47:C51"/>
    <mergeCell ref="E47:F51"/>
    <mergeCell ref="AB47:AC51"/>
    <mergeCell ref="AE47:AF51"/>
    <mergeCell ref="I48:J48"/>
    <mergeCell ref="N48:O48"/>
    <mergeCell ref="S48:T48"/>
    <mergeCell ref="X48:Y48"/>
    <mergeCell ref="I49:J51"/>
    <mergeCell ref="N49:O51"/>
    <mergeCell ref="S49:T51"/>
    <mergeCell ref="X49:Y51"/>
    <mergeCell ref="I44:J46"/>
    <mergeCell ref="N44:O46"/>
    <mergeCell ref="S44:T46"/>
    <mergeCell ref="X44:Y46"/>
    <mergeCell ref="B46:C46"/>
    <mergeCell ref="E46:F46"/>
    <mergeCell ref="I39:J41"/>
    <mergeCell ref="N39:O41"/>
    <mergeCell ref="S39:T41"/>
    <mergeCell ref="X39:Y41"/>
    <mergeCell ref="I43:J43"/>
    <mergeCell ref="N43:O43"/>
    <mergeCell ref="S43:T43"/>
    <mergeCell ref="X43:Y43"/>
    <mergeCell ref="J36:N36"/>
    <mergeCell ref="T36:X36"/>
    <mergeCell ref="I38:J38"/>
    <mergeCell ref="N38:O38"/>
    <mergeCell ref="S38:T38"/>
    <mergeCell ref="X38:Y38"/>
    <mergeCell ref="AB18:AC18"/>
    <mergeCell ref="AE18:AF18"/>
    <mergeCell ref="AB19:AC23"/>
    <mergeCell ref="AE19:AF23"/>
    <mergeCell ref="J8:N8"/>
    <mergeCell ref="T8:X8"/>
    <mergeCell ref="S20:T20"/>
    <mergeCell ref="X20:Y20"/>
    <mergeCell ref="S21:T23"/>
    <mergeCell ref="X21:Y23"/>
    <mergeCell ref="I21:J23"/>
    <mergeCell ref="N21:O23"/>
    <mergeCell ref="S10:T10"/>
    <mergeCell ref="X10:Y10"/>
    <mergeCell ref="S11:T13"/>
    <mergeCell ref="X11:Y13"/>
    <mergeCell ref="A1:AA1"/>
    <mergeCell ref="C3:O3"/>
    <mergeCell ref="B18:C18"/>
    <mergeCell ref="E18:F18"/>
    <mergeCell ref="I15:J15"/>
    <mergeCell ref="N15:O15"/>
    <mergeCell ref="I16:J18"/>
    <mergeCell ref="N16:O18"/>
    <mergeCell ref="S15:T15"/>
    <mergeCell ref="X15:Y15"/>
    <mergeCell ref="S16:T18"/>
    <mergeCell ref="X16:Y18"/>
    <mergeCell ref="N11:O13"/>
    <mergeCell ref="B19:C23"/>
    <mergeCell ref="E19:F23"/>
    <mergeCell ref="I10:J10"/>
    <mergeCell ref="N10:O10"/>
    <mergeCell ref="I11:J13"/>
    <mergeCell ref="I20:J20"/>
    <mergeCell ref="N20:O20"/>
  </mergeCells>
  <phoneticPr fontId="2"/>
  <dataValidations disablePrompts="1" count="2">
    <dataValidation type="list" allowBlank="1" showInputMessage="1" showErrorMessage="1" sqref="D47:D51 D19:D23 AD19:AD23 AD47:AD51">
      <formula1>#REF!</formula1>
    </dataValidation>
    <dataValidation type="list" allowBlank="1" showInputMessage="1" showErrorMessage="1" sqref="E19:F23 B19:C23 AB19:AC23 AE19:AF23 B47:C51 E47:F51 AB47:AC51 AE47:AF51">
      <formula1>$AG$9:$AG$38</formula1>
    </dataValidation>
  </dataValidations>
  <pageMargins left="0.7" right="0.7" top="0.75" bottom="0.75" header="0.3" footer="0.3"/>
  <pageSetup paperSize="9" scale="95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showGridLines="0" tabSelected="1" zoomScaleNormal="100" workbookViewId="0">
      <selection sqref="A1:AT48"/>
    </sheetView>
  </sheetViews>
  <sheetFormatPr defaultColWidth="9" defaultRowHeight="13.2"/>
  <cols>
    <col min="1" max="47" width="1.6640625" style="34" customWidth="1"/>
    <col min="48" max="48" width="1.88671875" style="34" customWidth="1"/>
    <col min="49" max="50" width="1.6640625" style="34" customWidth="1"/>
    <col min="51" max="256" width="9" style="34"/>
    <col min="257" max="303" width="1.6640625" style="34" customWidth="1"/>
    <col min="304" max="304" width="1.88671875" style="34" customWidth="1"/>
    <col min="305" max="306" width="1.6640625" style="34" customWidth="1"/>
    <col min="307" max="512" width="9" style="34"/>
    <col min="513" max="559" width="1.6640625" style="34" customWidth="1"/>
    <col min="560" max="560" width="1.88671875" style="34" customWidth="1"/>
    <col min="561" max="562" width="1.6640625" style="34" customWidth="1"/>
    <col min="563" max="768" width="9" style="34"/>
    <col min="769" max="815" width="1.6640625" style="34" customWidth="1"/>
    <col min="816" max="816" width="1.88671875" style="34" customWidth="1"/>
    <col min="817" max="818" width="1.6640625" style="34" customWidth="1"/>
    <col min="819" max="1024" width="9" style="34"/>
    <col min="1025" max="1071" width="1.6640625" style="34" customWidth="1"/>
    <col min="1072" max="1072" width="1.88671875" style="34" customWidth="1"/>
    <col min="1073" max="1074" width="1.6640625" style="34" customWidth="1"/>
    <col min="1075" max="1280" width="9" style="34"/>
    <col min="1281" max="1327" width="1.6640625" style="34" customWidth="1"/>
    <col min="1328" max="1328" width="1.88671875" style="34" customWidth="1"/>
    <col min="1329" max="1330" width="1.6640625" style="34" customWidth="1"/>
    <col min="1331" max="1536" width="9" style="34"/>
    <col min="1537" max="1583" width="1.6640625" style="34" customWidth="1"/>
    <col min="1584" max="1584" width="1.88671875" style="34" customWidth="1"/>
    <col min="1585" max="1586" width="1.6640625" style="34" customWidth="1"/>
    <col min="1587" max="1792" width="9" style="34"/>
    <col min="1793" max="1839" width="1.6640625" style="34" customWidth="1"/>
    <col min="1840" max="1840" width="1.88671875" style="34" customWidth="1"/>
    <col min="1841" max="1842" width="1.6640625" style="34" customWidth="1"/>
    <col min="1843" max="2048" width="9" style="34"/>
    <col min="2049" max="2095" width="1.6640625" style="34" customWidth="1"/>
    <col min="2096" max="2096" width="1.88671875" style="34" customWidth="1"/>
    <col min="2097" max="2098" width="1.6640625" style="34" customWidth="1"/>
    <col min="2099" max="2304" width="9" style="34"/>
    <col min="2305" max="2351" width="1.6640625" style="34" customWidth="1"/>
    <col min="2352" max="2352" width="1.88671875" style="34" customWidth="1"/>
    <col min="2353" max="2354" width="1.6640625" style="34" customWidth="1"/>
    <col min="2355" max="2560" width="9" style="34"/>
    <col min="2561" max="2607" width="1.6640625" style="34" customWidth="1"/>
    <col min="2608" max="2608" width="1.88671875" style="34" customWidth="1"/>
    <col min="2609" max="2610" width="1.6640625" style="34" customWidth="1"/>
    <col min="2611" max="2816" width="9" style="34"/>
    <col min="2817" max="2863" width="1.6640625" style="34" customWidth="1"/>
    <col min="2864" max="2864" width="1.88671875" style="34" customWidth="1"/>
    <col min="2865" max="2866" width="1.6640625" style="34" customWidth="1"/>
    <col min="2867" max="3072" width="9" style="34"/>
    <col min="3073" max="3119" width="1.6640625" style="34" customWidth="1"/>
    <col min="3120" max="3120" width="1.88671875" style="34" customWidth="1"/>
    <col min="3121" max="3122" width="1.6640625" style="34" customWidth="1"/>
    <col min="3123" max="3328" width="9" style="34"/>
    <col min="3329" max="3375" width="1.6640625" style="34" customWidth="1"/>
    <col min="3376" max="3376" width="1.88671875" style="34" customWidth="1"/>
    <col min="3377" max="3378" width="1.6640625" style="34" customWidth="1"/>
    <col min="3379" max="3584" width="9" style="34"/>
    <col min="3585" max="3631" width="1.6640625" style="34" customWidth="1"/>
    <col min="3632" max="3632" width="1.88671875" style="34" customWidth="1"/>
    <col min="3633" max="3634" width="1.6640625" style="34" customWidth="1"/>
    <col min="3635" max="3840" width="9" style="34"/>
    <col min="3841" max="3887" width="1.6640625" style="34" customWidth="1"/>
    <col min="3888" max="3888" width="1.88671875" style="34" customWidth="1"/>
    <col min="3889" max="3890" width="1.6640625" style="34" customWidth="1"/>
    <col min="3891" max="4096" width="9" style="34"/>
    <col min="4097" max="4143" width="1.6640625" style="34" customWidth="1"/>
    <col min="4144" max="4144" width="1.88671875" style="34" customWidth="1"/>
    <col min="4145" max="4146" width="1.6640625" style="34" customWidth="1"/>
    <col min="4147" max="4352" width="9" style="34"/>
    <col min="4353" max="4399" width="1.6640625" style="34" customWidth="1"/>
    <col min="4400" max="4400" width="1.88671875" style="34" customWidth="1"/>
    <col min="4401" max="4402" width="1.6640625" style="34" customWidth="1"/>
    <col min="4403" max="4608" width="9" style="34"/>
    <col min="4609" max="4655" width="1.6640625" style="34" customWidth="1"/>
    <col min="4656" max="4656" width="1.88671875" style="34" customWidth="1"/>
    <col min="4657" max="4658" width="1.6640625" style="34" customWidth="1"/>
    <col min="4659" max="4864" width="9" style="34"/>
    <col min="4865" max="4911" width="1.6640625" style="34" customWidth="1"/>
    <col min="4912" max="4912" width="1.88671875" style="34" customWidth="1"/>
    <col min="4913" max="4914" width="1.6640625" style="34" customWidth="1"/>
    <col min="4915" max="5120" width="9" style="34"/>
    <col min="5121" max="5167" width="1.6640625" style="34" customWidth="1"/>
    <col min="5168" max="5168" width="1.88671875" style="34" customWidth="1"/>
    <col min="5169" max="5170" width="1.6640625" style="34" customWidth="1"/>
    <col min="5171" max="5376" width="9" style="34"/>
    <col min="5377" max="5423" width="1.6640625" style="34" customWidth="1"/>
    <col min="5424" max="5424" width="1.88671875" style="34" customWidth="1"/>
    <col min="5425" max="5426" width="1.6640625" style="34" customWidth="1"/>
    <col min="5427" max="5632" width="9" style="34"/>
    <col min="5633" max="5679" width="1.6640625" style="34" customWidth="1"/>
    <col min="5680" max="5680" width="1.88671875" style="34" customWidth="1"/>
    <col min="5681" max="5682" width="1.6640625" style="34" customWidth="1"/>
    <col min="5683" max="5888" width="9" style="34"/>
    <col min="5889" max="5935" width="1.6640625" style="34" customWidth="1"/>
    <col min="5936" max="5936" width="1.88671875" style="34" customWidth="1"/>
    <col min="5937" max="5938" width="1.6640625" style="34" customWidth="1"/>
    <col min="5939" max="6144" width="9" style="34"/>
    <col min="6145" max="6191" width="1.6640625" style="34" customWidth="1"/>
    <col min="6192" max="6192" width="1.88671875" style="34" customWidth="1"/>
    <col min="6193" max="6194" width="1.6640625" style="34" customWidth="1"/>
    <col min="6195" max="6400" width="9" style="34"/>
    <col min="6401" max="6447" width="1.6640625" style="34" customWidth="1"/>
    <col min="6448" max="6448" width="1.88671875" style="34" customWidth="1"/>
    <col min="6449" max="6450" width="1.6640625" style="34" customWidth="1"/>
    <col min="6451" max="6656" width="9" style="34"/>
    <col min="6657" max="6703" width="1.6640625" style="34" customWidth="1"/>
    <col min="6704" max="6704" width="1.88671875" style="34" customWidth="1"/>
    <col min="6705" max="6706" width="1.6640625" style="34" customWidth="1"/>
    <col min="6707" max="6912" width="9" style="34"/>
    <col min="6913" max="6959" width="1.6640625" style="34" customWidth="1"/>
    <col min="6960" max="6960" width="1.88671875" style="34" customWidth="1"/>
    <col min="6961" max="6962" width="1.6640625" style="34" customWidth="1"/>
    <col min="6963" max="7168" width="9" style="34"/>
    <col min="7169" max="7215" width="1.6640625" style="34" customWidth="1"/>
    <col min="7216" max="7216" width="1.88671875" style="34" customWidth="1"/>
    <col min="7217" max="7218" width="1.6640625" style="34" customWidth="1"/>
    <col min="7219" max="7424" width="9" style="34"/>
    <col min="7425" max="7471" width="1.6640625" style="34" customWidth="1"/>
    <col min="7472" max="7472" width="1.88671875" style="34" customWidth="1"/>
    <col min="7473" max="7474" width="1.6640625" style="34" customWidth="1"/>
    <col min="7475" max="7680" width="9" style="34"/>
    <col min="7681" max="7727" width="1.6640625" style="34" customWidth="1"/>
    <col min="7728" max="7728" width="1.88671875" style="34" customWidth="1"/>
    <col min="7729" max="7730" width="1.6640625" style="34" customWidth="1"/>
    <col min="7731" max="7936" width="9" style="34"/>
    <col min="7937" max="7983" width="1.6640625" style="34" customWidth="1"/>
    <col min="7984" max="7984" width="1.88671875" style="34" customWidth="1"/>
    <col min="7985" max="7986" width="1.6640625" style="34" customWidth="1"/>
    <col min="7987" max="8192" width="9" style="34"/>
    <col min="8193" max="8239" width="1.6640625" style="34" customWidth="1"/>
    <col min="8240" max="8240" width="1.88671875" style="34" customWidth="1"/>
    <col min="8241" max="8242" width="1.6640625" style="34" customWidth="1"/>
    <col min="8243" max="8448" width="9" style="34"/>
    <col min="8449" max="8495" width="1.6640625" style="34" customWidth="1"/>
    <col min="8496" max="8496" width="1.88671875" style="34" customWidth="1"/>
    <col min="8497" max="8498" width="1.6640625" style="34" customWidth="1"/>
    <col min="8499" max="8704" width="9" style="34"/>
    <col min="8705" max="8751" width="1.6640625" style="34" customWidth="1"/>
    <col min="8752" max="8752" width="1.88671875" style="34" customWidth="1"/>
    <col min="8753" max="8754" width="1.6640625" style="34" customWidth="1"/>
    <col min="8755" max="8960" width="9" style="34"/>
    <col min="8961" max="9007" width="1.6640625" style="34" customWidth="1"/>
    <col min="9008" max="9008" width="1.88671875" style="34" customWidth="1"/>
    <col min="9009" max="9010" width="1.6640625" style="34" customWidth="1"/>
    <col min="9011" max="9216" width="9" style="34"/>
    <col min="9217" max="9263" width="1.6640625" style="34" customWidth="1"/>
    <col min="9264" max="9264" width="1.88671875" style="34" customWidth="1"/>
    <col min="9265" max="9266" width="1.6640625" style="34" customWidth="1"/>
    <col min="9267" max="9472" width="9" style="34"/>
    <col min="9473" max="9519" width="1.6640625" style="34" customWidth="1"/>
    <col min="9520" max="9520" width="1.88671875" style="34" customWidth="1"/>
    <col min="9521" max="9522" width="1.6640625" style="34" customWidth="1"/>
    <col min="9523" max="9728" width="9" style="34"/>
    <col min="9729" max="9775" width="1.6640625" style="34" customWidth="1"/>
    <col min="9776" max="9776" width="1.88671875" style="34" customWidth="1"/>
    <col min="9777" max="9778" width="1.6640625" style="34" customWidth="1"/>
    <col min="9779" max="9984" width="9" style="34"/>
    <col min="9985" max="10031" width="1.6640625" style="34" customWidth="1"/>
    <col min="10032" max="10032" width="1.88671875" style="34" customWidth="1"/>
    <col min="10033" max="10034" width="1.6640625" style="34" customWidth="1"/>
    <col min="10035" max="10240" width="9" style="34"/>
    <col min="10241" max="10287" width="1.6640625" style="34" customWidth="1"/>
    <col min="10288" max="10288" width="1.88671875" style="34" customWidth="1"/>
    <col min="10289" max="10290" width="1.6640625" style="34" customWidth="1"/>
    <col min="10291" max="10496" width="9" style="34"/>
    <col min="10497" max="10543" width="1.6640625" style="34" customWidth="1"/>
    <col min="10544" max="10544" width="1.88671875" style="34" customWidth="1"/>
    <col min="10545" max="10546" width="1.6640625" style="34" customWidth="1"/>
    <col min="10547" max="10752" width="9" style="34"/>
    <col min="10753" max="10799" width="1.6640625" style="34" customWidth="1"/>
    <col min="10800" max="10800" width="1.88671875" style="34" customWidth="1"/>
    <col min="10801" max="10802" width="1.6640625" style="34" customWidth="1"/>
    <col min="10803" max="11008" width="9" style="34"/>
    <col min="11009" max="11055" width="1.6640625" style="34" customWidth="1"/>
    <col min="11056" max="11056" width="1.88671875" style="34" customWidth="1"/>
    <col min="11057" max="11058" width="1.6640625" style="34" customWidth="1"/>
    <col min="11059" max="11264" width="9" style="34"/>
    <col min="11265" max="11311" width="1.6640625" style="34" customWidth="1"/>
    <col min="11312" max="11312" width="1.88671875" style="34" customWidth="1"/>
    <col min="11313" max="11314" width="1.6640625" style="34" customWidth="1"/>
    <col min="11315" max="11520" width="9" style="34"/>
    <col min="11521" max="11567" width="1.6640625" style="34" customWidth="1"/>
    <col min="11568" max="11568" width="1.88671875" style="34" customWidth="1"/>
    <col min="11569" max="11570" width="1.6640625" style="34" customWidth="1"/>
    <col min="11571" max="11776" width="9" style="34"/>
    <col min="11777" max="11823" width="1.6640625" style="34" customWidth="1"/>
    <col min="11824" max="11824" width="1.88671875" style="34" customWidth="1"/>
    <col min="11825" max="11826" width="1.6640625" style="34" customWidth="1"/>
    <col min="11827" max="12032" width="9" style="34"/>
    <col min="12033" max="12079" width="1.6640625" style="34" customWidth="1"/>
    <col min="12080" max="12080" width="1.88671875" style="34" customWidth="1"/>
    <col min="12081" max="12082" width="1.6640625" style="34" customWidth="1"/>
    <col min="12083" max="12288" width="9" style="34"/>
    <col min="12289" max="12335" width="1.6640625" style="34" customWidth="1"/>
    <col min="12336" max="12336" width="1.88671875" style="34" customWidth="1"/>
    <col min="12337" max="12338" width="1.6640625" style="34" customWidth="1"/>
    <col min="12339" max="12544" width="9" style="34"/>
    <col min="12545" max="12591" width="1.6640625" style="34" customWidth="1"/>
    <col min="12592" max="12592" width="1.88671875" style="34" customWidth="1"/>
    <col min="12593" max="12594" width="1.6640625" style="34" customWidth="1"/>
    <col min="12595" max="12800" width="9" style="34"/>
    <col min="12801" max="12847" width="1.6640625" style="34" customWidth="1"/>
    <col min="12848" max="12848" width="1.88671875" style="34" customWidth="1"/>
    <col min="12849" max="12850" width="1.6640625" style="34" customWidth="1"/>
    <col min="12851" max="13056" width="9" style="34"/>
    <col min="13057" max="13103" width="1.6640625" style="34" customWidth="1"/>
    <col min="13104" max="13104" width="1.88671875" style="34" customWidth="1"/>
    <col min="13105" max="13106" width="1.6640625" style="34" customWidth="1"/>
    <col min="13107" max="13312" width="9" style="34"/>
    <col min="13313" max="13359" width="1.6640625" style="34" customWidth="1"/>
    <col min="13360" max="13360" width="1.88671875" style="34" customWidth="1"/>
    <col min="13361" max="13362" width="1.6640625" style="34" customWidth="1"/>
    <col min="13363" max="13568" width="9" style="34"/>
    <col min="13569" max="13615" width="1.6640625" style="34" customWidth="1"/>
    <col min="13616" max="13616" width="1.88671875" style="34" customWidth="1"/>
    <col min="13617" max="13618" width="1.6640625" style="34" customWidth="1"/>
    <col min="13619" max="13824" width="9" style="34"/>
    <col min="13825" max="13871" width="1.6640625" style="34" customWidth="1"/>
    <col min="13872" max="13872" width="1.88671875" style="34" customWidth="1"/>
    <col min="13873" max="13874" width="1.6640625" style="34" customWidth="1"/>
    <col min="13875" max="14080" width="9" style="34"/>
    <col min="14081" max="14127" width="1.6640625" style="34" customWidth="1"/>
    <col min="14128" max="14128" width="1.88671875" style="34" customWidth="1"/>
    <col min="14129" max="14130" width="1.6640625" style="34" customWidth="1"/>
    <col min="14131" max="14336" width="9" style="34"/>
    <col min="14337" max="14383" width="1.6640625" style="34" customWidth="1"/>
    <col min="14384" max="14384" width="1.88671875" style="34" customWidth="1"/>
    <col min="14385" max="14386" width="1.6640625" style="34" customWidth="1"/>
    <col min="14387" max="14592" width="9" style="34"/>
    <col min="14593" max="14639" width="1.6640625" style="34" customWidth="1"/>
    <col min="14640" max="14640" width="1.88671875" style="34" customWidth="1"/>
    <col min="14641" max="14642" width="1.6640625" style="34" customWidth="1"/>
    <col min="14643" max="14848" width="9" style="34"/>
    <col min="14849" max="14895" width="1.6640625" style="34" customWidth="1"/>
    <col min="14896" max="14896" width="1.88671875" style="34" customWidth="1"/>
    <col min="14897" max="14898" width="1.6640625" style="34" customWidth="1"/>
    <col min="14899" max="15104" width="9" style="34"/>
    <col min="15105" max="15151" width="1.6640625" style="34" customWidth="1"/>
    <col min="15152" max="15152" width="1.88671875" style="34" customWidth="1"/>
    <col min="15153" max="15154" width="1.6640625" style="34" customWidth="1"/>
    <col min="15155" max="15360" width="9" style="34"/>
    <col min="15361" max="15407" width="1.6640625" style="34" customWidth="1"/>
    <col min="15408" max="15408" width="1.88671875" style="34" customWidth="1"/>
    <col min="15409" max="15410" width="1.6640625" style="34" customWidth="1"/>
    <col min="15411" max="15616" width="9" style="34"/>
    <col min="15617" max="15663" width="1.6640625" style="34" customWidth="1"/>
    <col min="15664" max="15664" width="1.88671875" style="34" customWidth="1"/>
    <col min="15665" max="15666" width="1.6640625" style="34" customWidth="1"/>
    <col min="15667" max="15872" width="9" style="34"/>
    <col min="15873" max="15919" width="1.6640625" style="34" customWidth="1"/>
    <col min="15920" max="15920" width="1.88671875" style="34" customWidth="1"/>
    <col min="15921" max="15922" width="1.6640625" style="34" customWidth="1"/>
    <col min="15923" max="16128" width="9" style="34"/>
    <col min="16129" max="16175" width="1.6640625" style="34" customWidth="1"/>
    <col min="16176" max="16176" width="1.88671875" style="34" customWidth="1"/>
    <col min="16177" max="16178" width="1.6640625" style="34" customWidth="1"/>
    <col min="16179" max="16384" width="9" style="34"/>
  </cols>
  <sheetData>
    <row r="1" spans="1:52" ht="20.100000000000001" customHeight="1">
      <c r="A1" s="185" t="str">
        <f>予選結果!A1</f>
        <v>平成２８年度　　第３９回　帯広市中学校春季バスケットボ－ル大会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33"/>
      <c r="AV1" s="33"/>
      <c r="AW1" s="33"/>
      <c r="AX1" s="33"/>
    </row>
    <row r="2" spans="1:52" ht="16.8" thickBot="1">
      <c r="A2" s="35"/>
      <c r="B2" s="35"/>
      <c r="C2" s="186" t="s">
        <v>28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F2" s="37" t="s">
        <v>29</v>
      </c>
      <c r="AG2" s="37"/>
      <c r="AH2" s="37"/>
      <c r="AI2" s="37"/>
      <c r="AJ2" s="37"/>
      <c r="AK2" s="37"/>
      <c r="AL2" s="37"/>
      <c r="AM2" s="37"/>
      <c r="AV2" s="38"/>
    </row>
    <row r="3" spans="1:52" ht="16.8" thickTop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 t="s">
        <v>59</v>
      </c>
      <c r="AB3" s="41"/>
      <c r="AC3" s="41"/>
      <c r="AD3" s="41"/>
      <c r="AE3" s="41"/>
      <c r="AF3" s="41"/>
      <c r="AG3" s="41"/>
      <c r="AH3" s="41"/>
      <c r="AI3" s="42"/>
      <c r="AJ3" s="43"/>
      <c r="AK3" s="43"/>
      <c r="AL3" s="43"/>
      <c r="AM3" s="43"/>
      <c r="AN3" s="43"/>
      <c r="AO3" s="44"/>
      <c r="AP3" s="45"/>
      <c r="AQ3" s="45"/>
      <c r="AR3" s="46"/>
      <c r="AS3" s="46"/>
      <c r="AT3" s="46"/>
      <c r="AU3" s="46"/>
      <c r="AV3" s="38"/>
    </row>
    <row r="4" spans="1:52">
      <c r="AA4" s="47"/>
      <c r="AB4" s="45" t="s">
        <v>30</v>
      </c>
      <c r="AC4" s="45"/>
      <c r="AD4" s="45"/>
      <c r="AE4" s="45"/>
      <c r="AF4" s="45"/>
      <c r="AG4" s="45"/>
      <c r="AH4" s="45"/>
      <c r="AI4" s="48" t="s">
        <v>31</v>
      </c>
      <c r="AJ4" s="46"/>
      <c r="AK4" s="45"/>
      <c r="AL4" s="45"/>
      <c r="AM4" s="45"/>
      <c r="AN4" s="45"/>
      <c r="AO4" s="49"/>
      <c r="AP4" s="45"/>
      <c r="AQ4" s="45"/>
      <c r="AR4" s="48"/>
      <c r="AS4" s="46"/>
      <c r="AT4" s="46"/>
      <c r="AU4" s="46"/>
    </row>
    <row r="5" spans="1:52">
      <c r="A5" s="187" t="s">
        <v>32</v>
      </c>
      <c r="B5" s="187"/>
      <c r="C5" s="187"/>
      <c r="D5" s="187"/>
      <c r="E5" s="187"/>
      <c r="F5" s="187"/>
      <c r="AA5" s="47"/>
      <c r="AB5" s="45" t="s">
        <v>33</v>
      </c>
      <c r="AC5" s="45"/>
      <c r="AD5" s="45"/>
      <c r="AE5" s="45"/>
      <c r="AF5" s="45"/>
      <c r="AG5" s="45"/>
      <c r="AH5" s="45"/>
      <c r="AI5" s="50" t="s">
        <v>34</v>
      </c>
      <c r="AJ5" s="46"/>
      <c r="AK5" s="45"/>
      <c r="AL5" s="45"/>
      <c r="AM5" s="45"/>
      <c r="AN5" s="45"/>
      <c r="AO5" s="49"/>
      <c r="AP5" s="45"/>
      <c r="AQ5" s="45"/>
      <c r="AR5" s="48"/>
      <c r="AS5" s="46"/>
      <c r="AT5" s="46"/>
      <c r="AU5" s="46"/>
      <c r="AZ5" s="51" t="s">
        <v>19</v>
      </c>
    </row>
    <row r="6" spans="1:52">
      <c r="D6" s="188" t="s">
        <v>58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AA6" s="47"/>
      <c r="AB6" s="45" t="s">
        <v>35</v>
      </c>
      <c r="AC6" s="45"/>
      <c r="AD6" s="45"/>
      <c r="AE6" s="45"/>
      <c r="AF6" s="45"/>
      <c r="AG6" s="45"/>
      <c r="AH6" s="45"/>
      <c r="AI6" s="50" t="s">
        <v>36</v>
      </c>
      <c r="AJ6" s="46"/>
      <c r="AK6" s="45"/>
      <c r="AL6" s="45"/>
      <c r="AM6" s="45"/>
      <c r="AN6" s="45"/>
      <c r="AO6" s="49"/>
      <c r="AP6" s="45"/>
      <c r="AQ6" s="45"/>
      <c r="AR6" s="46"/>
      <c r="AS6" s="46"/>
      <c r="AT6" s="46"/>
      <c r="AU6" s="46"/>
      <c r="AZ6" s="51" t="s">
        <v>20</v>
      </c>
    </row>
    <row r="7" spans="1:52">
      <c r="AA7" s="47"/>
      <c r="AB7" s="45" t="s">
        <v>37</v>
      </c>
      <c r="AC7" s="45"/>
      <c r="AD7" s="45"/>
      <c r="AE7" s="45"/>
      <c r="AF7" s="45"/>
      <c r="AG7" s="45"/>
      <c r="AH7" s="45"/>
      <c r="AI7" s="50" t="s">
        <v>38</v>
      </c>
      <c r="AJ7" s="46"/>
      <c r="AK7" s="45"/>
      <c r="AL7" s="45"/>
      <c r="AM7" s="45"/>
      <c r="AN7" s="45"/>
      <c r="AO7" s="49"/>
      <c r="AP7" s="45"/>
      <c r="AQ7" s="45"/>
      <c r="AR7" s="46"/>
      <c r="AS7" s="46"/>
      <c r="AT7" s="46"/>
      <c r="AU7" s="46"/>
      <c r="AZ7" s="51" t="s">
        <v>21</v>
      </c>
    </row>
    <row r="8" spans="1:52">
      <c r="A8" s="187" t="s">
        <v>39</v>
      </c>
      <c r="B8" s="187"/>
      <c r="C8" s="187"/>
      <c r="D8" s="187"/>
      <c r="E8" s="187"/>
      <c r="F8" s="187"/>
      <c r="AA8" s="47"/>
      <c r="AB8" s="45"/>
      <c r="AC8" s="45"/>
      <c r="AD8" s="45"/>
      <c r="AE8" s="45"/>
      <c r="AF8" s="45"/>
      <c r="AG8" s="45"/>
      <c r="AH8" s="45"/>
      <c r="AI8" s="46"/>
      <c r="AJ8" s="46"/>
      <c r="AK8" s="45"/>
      <c r="AL8" s="45"/>
      <c r="AM8" s="45"/>
      <c r="AN8" s="45"/>
      <c r="AO8" s="49"/>
      <c r="AP8" s="45"/>
      <c r="AQ8" s="45"/>
      <c r="AR8" s="46"/>
      <c r="AS8" s="46"/>
      <c r="AT8" s="46"/>
      <c r="AU8" s="46"/>
      <c r="AZ8" s="51" t="s">
        <v>11</v>
      </c>
    </row>
    <row r="9" spans="1:52">
      <c r="D9" s="52" t="s">
        <v>40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47"/>
      <c r="AB9" s="45"/>
      <c r="AC9" s="45"/>
      <c r="AD9" s="45"/>
      <c r="AE9" s="45"/>
      <c r="AF9" s="45"/>
      <c r="AG9" s="45"/>
      <c r="AH9" s="45"/>
      <c r="AI9" s="46"/>
      <c r="AJ9" s="46"/>
      <c r="AK9" s="45"/>
      <c r="AL9" s="45"/>
      <c r="AM9" s="45"/>
      <c r="AN9" s="45"/>
      <c r="AO9" s="49"/>
      <c r="AP9" s="45"/>
      <c r="AQ9" s="45"/>
      <c r="AR9" s="46"/>
      <c r="AS9" s="46"/>
      <c r="AT9" s="46"/>
      <c r="AU9" s="46"/>
      <c r="AZ9" s="51" t="s">
        <v>10</v>
      </c>
    </row>
    <row r="10" spans="1:52" ht="13.8" thickBot="1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4"/>
      <c r="Z10" s="54"/>
      <c r="AA10" s="55"/>
      <c r="AB10" s="37"/>
      <c r="AC10" s="37"/>
      <c r="AD10" s="37"/>
      <c r="AE10" s="37"/>
      <c r="AF10" s="37"/>
      <c r="AG10" s="37"/>
      <c r="AH10" s="37"/>
      <c r="AI10" s="56"/>
      <c r="AJ10" s="56"/>
      <c r="AK10" s="57"/>
      <c r="AL10" s="58"/>
      <c r="AM10" s="58"/>
      <c r="AN10" s="58"/>
      <c r="AO10" s="59"/>
      <c r="AP10" s="48"/>
      <c r="AQ10" s="48"/>
      <c r="AR10" s="50"/>
      <c r="AS10" s="46"/>
      <c r="AT10" s="46"/>
      <c r="AU10" s="46"/>
      <c r="AZ10" s="51" t="s">
        <v>22</v>
      </c>
    </row>
    <row r="11" spans="1:52" ht="13.8" thickTop="1">
      <c r="AD11" s="46"/>
      <c r="AE11" s="46"/>
      <c r="AF11" s="46"/>
      <c r="AG11" s="46"/>
      <c r="AH11" s="46"/>
      <c r="AJ11" s="60"/>
      <c r="AK11" s="60"/>
      <c r="AL11" s="60" t="s">
        <v>41</v>
      </c>
      <c r="AO11" s="52"/>
      <c r="AP11" s="52"/>
      <c r="AQ11" s="52"/>
      <c r="AR11" s="52"/>
      <c r="AS11" s="46"/>
      <c r="AT11" s="46"/>
      <c r="AU11" s="46"/>
      <c r="AZ11" s="51" t="s">
        <v>8</v>
      </c>
    </row>
    <row r="12" spans="1:52" ht="13.5" customHeight="1" thickBot="1">
      <c r="C12" s="179" t="s">
        <v>42</v>
      </c>
      <c r="D12" s="179"/>
      <c r="E12" s="179"/>
      <c r="F12" s="179"/>
      <c r="G12" s="179"/>
      <c r="H12" s="179"/>
      <c r="I12" s="179"/>
      <c r="J12" s="179"/>
      <c r="P12" s="183" t="s">
        <v>43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61"/>
      <c r="AJ12" s="62"/>
      <c r="AK12" s="181">
        <f>SUM(AK13:AL16)</f>
        <v>31</v>
      </c>
      <c r="AL12" s="181"/>
      <c r="AM12" s="200"/>
      <c r="AN12" s="198"/>
      <c r="AO12" s="195">
        <f>SUM(AO13:AP16)</f>
        <v>68</v>
      </c>
      <c r="AP12" s="195"/>
      <c r="AQ12" s="52"/>
      <c r="AR12" s="52"/>
      <c r="AS12" s="60"/>
      <c r="AT12" s="60"/>
      <c r="AU12" s="60"/>
      <c r="AV12" s="60"/>
      <c r="AW12" s="46"/>
      <c r="AZ12" s="51" t="s">
        <v>23</v>
      </c>
    </row>
    <row r="13" spans="1:52" ht="13.5" customHeight="1" thickTop="1">
      <c r="C13" s="63"/>
      <c r="D13" s="63"/>
      <c r="E13" s="63"/>
      <c r="F13" s="63"/>
      <c r="G13" s="63"/>
      <c r="H13" s="63"/>
      <c r="I13" s="63"/>
      <c r="J13" s="6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60"/>
      <c r="AJ13" s="60"/>
      <c r="AK13" s="189">
        <v>6</v>
      </c>
      <c r="AL13" s="190"/>
      <c r="AM13" s="175" t="s">
        <v>44</v>
      </c>
      <c r="AN13" s="171"/>
      <c r="AO13" s="201">
        <v>16</v>
      </c>
      <c r="AP13" s="202"/>
      <c r="AQ13" s="52"/>
      <c r="AR13" s="52"/>
      <c r="AS13" s="64"/>
      <c r="AT13" s="64"/>
      <c r="AU13" s="64"/>
      <c r="AV13" s="64"/>
      <c r="AW13" s="46"/>
      <c r="AZ13" s="51" t="s">
        <v>6</v>
      </c>
    </row>
    <row r="14" spans="1:52" ht="13.5" customHeight="1">
      <c r="C14" s="63"/>
      <c r="D14" s="63"/>
      <c r="E14" s="63"/>
      <c r="F14" s="63"/>
      <c r="G14" s="63"/>
      <c r="H14" s="63"/>
      <c r="I14" s="63"/>
      <c r="J14" s="63"/>
      <c r="P14" s="206" t="s">
        <v>64</v>
      </c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60"/>
      <c r="AJ14" s="204"/>
      <c r="AK14" s="181">
        <v>5</v>
      </c>
      <c r="AL14" s="181"/>
      <c r="AM14" s="171" t="s">
        <v>45</v>
      </c>
      <c r="AN14" s="171"/>
      <c r="AO14" s="171">
        <v>14</v>
      </c>
      <c r="AP14" s="203"/>
      <c r="AQ14" s="52"/>
      <c r="AR14" s="52"/>
      <c r="AS14" s="60"/>
      <c r="AT14" s="60"/>
      <c r="AU14" s="64"/>
      <c r="AV14" s="64"/>
      <c r="AW14" s="46"/>
      <c r="AZ14" s="51" t="s">
        <v>7</v>
      </c>
    </row>
    <row r="15" spans="1:52" ht="13.5" customHeight="1">
      <c r="C15" s="63"/>
      <c r="D15" s="63"/>
      <c r="E15" s="63"/>
      <c r="F15" s="63"/>
      <c r="G15" s="63"/>
      <c r="H15" s="63"/>
      <c r="I15" s="63"/>
      <c r="J15" s="63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62"/>
      <c r="AJ15" s="205"/>
      <c r="AK15" s="181">
        <v>12</v>
      </c>
      <c r="AL15" s="181"/>
      <c r="AM15" s="171" t="s">
        <v>45</v>
      </c>
      <c r="AN15" s="171"/>
      <c r="AO15" s="171">
        <v>26</v>
      </c>
      <c r="AP15" s="203"/>
      <c r="AQ15" s="52"/>
      <c r="AR15" s="52"/>
      <c r="AS15" s="64"/>
      <c r="AT15" s="60"/>
      <c r="AU15" s="60"/>
      <c r="AV15" s="60"/>
      <c r="AW15" s="60"/>
    </row>
    <row r="16" spans="1:52" ht="13.5" customHeight="1">
      <c r="C16" s="63"/>
      <c r="D16" s="63"/>
      <c r="E16" s="63"/>
      <c r="F16" s="63"/>
      <c r="G16" s="63"/>
      <c r="H16" s="63"/>
      <c r="I16" s="63"/>
      <c r="J16" s="63"/>
      <c r="P16" s="178" t="s">
        <v>65</v>
      </c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62"/>
      <c r="AJ16" s="205"/>
      <c r="AK16" s="181">
        <v>8</v>
      </c>
      <c r="AL16" s="181"/>
      <c r="AM16" s="171" t="s">
        <v>45</v>
      </c>
      <c r="AN16" s="171"/>
      <c r="AO16" s="171">
        <v>12</v>
      </c>
      <c r="AP16" s="203"/>
      <c r="AQ16" s="52"/>
      <c r="AR16" s="52"/>
      <c r="AS16" s="62"/>
      <c r="AT16" s="62"/>
      <c r="AU16" s="62"/>
      <c r="AV16" s="62"/>
      <c r="AW16" s="46"/>
    </row>
    <row r="17" spans="1:49" ht="13.5" customHeight="1">
      <c r="C17" s="63"/>
      <c r="D17" s="63"/>
      <c r="E17" s="63"/>
      <c r="F17" s="63"/>
      <c r="G17" s="63"/>
      <c r="H17" s="63"/>
      <c r="I17" s="63"/>
      <c r="J17" s="63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 t="s">
        <v>62</v>
      </c>
      <c r="AJ17" s="179"/>
      <c r="AK17" s="179"/>
      <c r="AL17" s="179"/>
      <c r="AM17" s="65"/>
      <c r="AN17" s="65"/>
      <c r="AO17" s="179" t="s">
        <v>63</v>
      </c>
      <c r="AP17" s="179"/>
      <c r="AQ17" s="179"/>
      <c r="AR17" s="179"/>
      <c r="AS17" s="63"/>
      <c r="AT17" s="184"/>
      <c r="AW17" s="184"/>
    </row>
    <row r="18" spans="1:49" ht="13.8" thickBot="1">
      <c r="N18" s="196"/>
      <c r="O18" s="196"/>
      <c r="P18" s="196"/>
      <c r="Q18" s="196"/>
      <c r="R18" s="196"/>
      <c r="S18" s="196"/>
      <c r="T18" s="196"/>
      <c r="U18" s="196"/>
      <c r="V18" s="195">
        <f>SUM(V19:W22)</f>
        <v>99</v>
      </c>
      <c r="W18" s="195"/>
      <c r="X18" s="194"/>
      <c r="Y18" s="66"/>
      <c r="Z18" s="177">
        <f>SUM(Z19:AA22)</f>
        <v>45</v>
      </c>
      <c r="AA18" s="177"/>
      <c r="AB18" s="67"/>
      <c r="AC18" s="67"/>
      <c r="AD18" s="67"/>
      <c r="AE18" s="67"/>
      <c r="AF18" s="67"/>
      <c r="AG18" s="67"/>
      <c r="AH18" s="67"/>
      <c r="AI18" s="67"/>
      <c r="AJ18" s="67"/>
      <c r="AO18" s="68"/>
      <c r="AP18" s="46"/>
      <c r="AQ18" s="46"/>
      <c r="AR18" s="68"/>
      <c r="AS18" s="69"/>
      <c r="AT18" s="184"/>
      <c r="AW18" s="184"/>
    </row>
    <row r="19" spans="1:49" ht="13.8" thickTop="1">
      <c r="M19" s="193"/>
      <c r="N19" s="46"/>
      <c r="O19" s="46"/>
      <c r="P19" s="46"/>
      <c r="Q19" s="46"/>
      <c r="R19" s="46"/>
      <c r="S19" s="46"/>
      <c r="T19" s="46"/>
      <c r="U19" s="46"/>
      <c r="V19" s="171">
        <v>18</v>
      </c>
      <c r="W19" s="171"/>
      <c r="X19" s="171" t="s">
        <v>45</v>
      </c>
      <c r="Y19" s="175"/>
      <c r="Z19" s="175">
        <v>16</v>
      </c>
      <c r="AA19" s="175"/>
      <c r="AJ19" s="108"/>
      <c r="AK19" s="46"/>
      <c r="AO19" s="46"/>
      <c r="AP19" s="45"/>
      <c r="AQ19" s="45"/>
      <c r="AR19" s="45"/>
      <c r="AS19" s="45"/>
      <c r="AT19" s="46"/>
    </row>
    <row r="20" spans="1:49">
      <c r="M20" s="193"/>
      <c r="N20" s="46"/>
      <c r="O20" s="46"/>
      <c r="P20" s="46"/>
      <c r="Q20" s="46"/>
      <c r="R20" s="46"/>
      <c r="S20" s="46"/>
      <c r="T20" s="46"/>
      <c r="U20" s="75"/>
      <c r="V20" s="171">
        <v>12</v>
      </c>
      <c r="W20" s="171"/>
      <c r="X20" s="171" t="s">
        <v>45</v>
      </c>
      <c r="Y20" s="171"/>
      <c r="Z20" s="171">
        <v>16</v>
      </c>
      <c r="AA20" s="171"/>
      <c r="AB20" s="71"/>
      <c r="AJ20" s="193"/>
      <c r="AK20" s="46"/>
      <c r="AL20" s="46"/>
      <c r="AM20" s="46"/>
      <c r="AN20" s="46"/>
      <c r="AO20" s="72"/>
      <c r="AP20" s="73"/>
      <c r="AQ20" s="73"/>
      <c r="AR20" s="73"/>
      <c r="AS20" s="73"/>
      <c r="AT20" s="73"/>
    </row>
    <row r="21" spans="1:49" ht="13.8" thickBot="1">
      <c r="H21" s="196"/>
      <c r="I21" s="196"/>
      <c r="J21" s="196"/>
      <c r="K21" s="195">
        <f>SUM(K22:L26)</f>
        <v>66</v>
      </c>
      <c r="L21" s="195"/>
      <c r="M21" s="194"/>
      <c r="N21" s="74"/>
      <c r="O21" s="177">
        <f>SUM(O22:P26)</f>
        <v>38</v>
      </c>
      <c r="P21" s="177"/>
      <c r="Q21" s="67"/>
      <c r="R21" s="67"/>
      <c r="S21" s="67"/>
      <c r="T21" s="46"/>
      <c r="U21" s="46"/>
      <c r="V21" s="171">
        <v>33</v>
      </c>
      <c r="W21" s="171"/>
      <c r="X21" s="171" t="s">
        <v>44</v>
      </c>
      <c r="Y21" s="171"/>
      <c r="Z21" s="171">
        <v>6</v>
      </c>
      <c r="AA21" s="171"/>
      <c r="AD21" s="196"/>
      <c r="AE21" s="196"/>
      <c r="AF21" s="196"/>
      <c r="AG21" s="196"/>
      <c r="AH21" s="195">
        <f>SUM(AH22:AI25)</f>
        <v>56</v>
      </c>
      <c r="AI21" s="195"/>
      <c r="AJ21" s="194"/>
      <c r="AK21" s="105"/>
      <c r="AL21" s="176">
        <f>SUM(AL22:AM25)</f>
        <v>53</v>
      </c>
      <c r="AM21" s="176"/>
      <c r="AN21" s="106"/>
      <c r="AO21" s="106"/>
      <c r="AP21" s="106"/>
      <c r="AQ21" s="106"/>
    </row>
    <row r="22" spans="1:49" ht="13.8" thickTop="1">
      <c r="A22" s="173"/>
      <c r="B22" s="174"/>
      <c r="C22" s="174"/>
      <c r="D22" s="174"/>
      <c r="G22" s="193"/>
      <c r="H22" s="46"/>
      <c r="I22" s="46"/>
      <c r="J22" s="46"/>
      <c r="K22" s="171">
        <v>20</v>
      </c>
      <c r="L22" s="171"/>
      <c r="M22" s="171" t="s">
        <v>44</v>
      </c>
      <c r="N22" s="175"/>
      <c r="O22" s="175">
        <v>5</v>
      </c>
      <c r="P22" s="175"/>
      <c r="S22" s="70"/>
      <c r="V22" s="171">
        <v>36</v>
      </c>
      <c r="W22" s="171"/>
      <c r="X22" s="171" t="s">
        <v>44</v>
      </c>
      <c r="Y22" s="171"/>
      <c r="Z22" s="171">
        <v>7</v>
      </c>
      <c r="AA22" s="171"/>
      <c r="AC22" s="193"/>
      <c r="AH22" s="171">
        <v>9</v>
      </c>
      <c r="AI22" s="171"/>
      <c r="AJ22" s="171" t="s">
        <v>44</v>
      </c>
      <c r="AK22" s="171"/>
      <c r="AL22" s="171">
        <v>9</v>
      </c>
      <c r="AM22" s="171"/>
      <c r="AO22" s="46"/>
      <c r="AP22" s="46"/>
      <c r="AQ22" s="109"/>
      <c r="AR22" s="46"/>
    </row>
    <row r="23" spans="1:49">
      <c r="A23" s="46"/>
      <c r="B23" s="46"/>
      <c r="C23" s="46"/>
      <c r="D23" s="46"/>
      <c r="E23" s="46"/>
      <c r="F23" s="46"/>
      <c r="G23" s="193"/>
      <c r="H23" s="46"/>
      <c r="I23" s="46"/>
      <c r="J23" s="75"/>
      <c r="K23" s="171">
        <v>18</v>
      </c>
      <c r="L23" s="171"/>
      <c r="M23" s="171" t="s">
        <v>44</v>
      </c>
      <c r="N23" s="171"/>
      <c r="O23" s="171">
        <v>4</v>
      </c>
      <c r="P23" s="171"/>
      <c r="Q23" s="76"/>
      <c r="R23" s="46"/>
      <c r="S23" s="70"/>
      <c r="T23" s="46"/>
      <c r="U23" s="46"/>
      <c r="V23" s="46"/>
      <c r="W23" s="46"/>
      <c r="X23" s="46"/>
      <c r="Y23" s="46"/>
      <c r="Z23" s="46"/>
      <c r="AA23" s="46"/>
      <c r="AB23" s="46"/>
      <c r="AC23" s="193"/>
      <c r="AD23" s="46"/>
      <c r="AE23" s="46"/>
      <c r="AF23" s="46"/>
      <c r="AG23" s="75"/>
      <c r="AH23" s="171">
        <v>16</v>
      </c>
      <c r="AI23" s="171"/>
      <c r="AJ23" s="171" t="s">
        <v>44</v>
      </c>
      <c r="AK23" s="171"/>
      <c r="AL23" s="171">
        <v>11</v>
      </c>
      <c r="AM23" s="171"/>
      <c r="AN23" s="76"/>
      <c r="AO23" s="46"/>
      <c r="AP23" s="46"/>
      <c r="AQ23" s="107"/>
      <c r="AR23" s="46"/>
      <c r="AS23" s="46"/>
      <c r="AT23" s="46"/>
      <c r="AU23" s="46"/>
      <c r="AV23" s="46"/>
    </row>
    <row r="24" spans="1:49">
      <c r="A24" s="46"/>
      <c r="B24" s="46"/>
      <c r="C24" s="46"/>
      <c r="D24" s="46"/>
      <c r="E24" s="46"/>
      <c r="F24" s="46"/>
      <c r="G24" s="193"/>
      <c r="H24" s="46"/>
      <c r="I24" s="46"/>
      <c r="J24" s="77"/>
      <c r="K24" s="171">
        <v>19</v>
      </c>
      <c r="L24" s="171"/>
      <c r="M24" s="171" t="s">
        <v>44</v>
      </c>
      <c r="N24" s="171"/>
      <c r="O24" s="171">
        <v>4</v>
      </c>
      <c r="P24" s="171"/>
      <c r="Q24" s="78"/>
      <c r="R24" s="46"/>
      <c r="S24" s="70"/>
      <c r="T24" s="46"/>
      <c r="U24" s="46"/>
      <c r="V24" s="46"/>
      <c r="W24" s="46"/>
      <c r="X24" s="46"/>
      <c r="Y24" s="46"/>
      <c r="Z24" s="46"/>
      <c r="AA24" s="46"/>
      <c r="AB24" s="46"/>
      <c r="AC24" s="193"/>
      <c r="AD24" s="46"/>
      <c r="AE24" s="46"/>
      <c r="AF24" s="46"/>
      <c r="AG24" s="77"/>
      <c r="AH24" s="171">
        <v>12</v>
      </c>
      <c r="AI24" s="171"/>
      <c r="AJ24" s="171" t="s">
        <v>44</v>
      </c>
      <c r="AK24" s="171"/>
      <c r="AL24" s="171">
        <v>15</v>
      </c>
      <c r="AM24" s="171"/>
      <c r="AN24" s="78"/>
      <c r="AO24" s="46"/>
      <c r="AP24" s="46"/>
      <c r="AQ24" s="107"/>
      <c r="AR24" s="46"/>
      <c r="AS24" s="46"/>
      <c r="AT24" s="46"/>
      <c r="AU24" s="46"/>
      <c r="AV24" s="46"/>
    </row>
    <row r="25" spans="1:49">
      <c r="A25" s="46"/>
      <c r="B25" s="46"/>
      <c r="C25" s="46"/>
      <c r="D25" s="46"/>
      <c r="E25" s="46"/>
      <c r="F25" s="46"/>
      <c r="G25" s="193"/>
      <c r="H25" s="46"/>
      <c r="I25" s="46"/>
      <c r="J25" s="77"/>
      <c r="K25" s="171">
        <v>9</v>
      </c>
      <c r="L25" s="171"/>
      <c r="M25" s="171" t="s">
        <v>44</v>
      </c>
      <c r="N25" s="171"/>
      <c r="O25" s="171">
        <v>25</v>
      </c>
      <c r="P25" s="171"/>
      <c r="Q25" s="78"/>
      <c r="R25" s="46"/>
      <c r="S25" s="70"/>
      <c r="T25" s="46"/>
      <c r="U25" s="46"/>
      <c r="V25" s="46"/>
      <c r="W25" s="46"/>
      <c r="X25" s="46"/>
      <c r="Y25" s="46"/>
      <c r="Z25" s="46"/>
      <c r="AA25" s="46"/>
      <c r="AB25" s="46"/>
      <c r="AC25" s="193"/>
      <c r="AD25" s="46"/>
      <c r="AE25" s="46"/>
      <c r="AF25" s="46"/>
      <c r="AG25" s="77"/>
      <c r="AH25" s="171">
        <v>19</v>
      </c>
      <c r="AI25" s="171"/>
      <c r="AJ25" s="171" t="s">
        <v>44</v>
      </c>
      <c r="AK25" s="171"/>
      <c r="AL25" s="171">
        <v>18</v>
      </c>
      <c r="AM25" s="171"/>
      <c r="AN25" s="78"/>
      <c r="AO25" s="46"/>
      <c r="AP25" s="46"/>
      <c r="AQ25" s="107"/>
      <c r="AR25" s="46"/>
      <c r="AS25" s="46"/>
      <c r="AT25" s="46"/>
      <c r="AU25" s="46"/>
      <c r="AV25" s="46"/>
    </row>
    <row r="26" spans="1:49">
      <c r="A26" s="46"/>
      <c r="B26" s="46"/>
      <c r="C26" s="46"/>
      <c r="D26" s="46"/>
      <c r="E26" s="46"/>
      <c r="F26" s="46"/>
      <c r="G26" s="193"/>
      <c r="H26" s="46"/>
      <c r="I26" s="46"/>
      <c r="J26" s="77"/>
      <c r="K26" s="172"/>
      <c r="L26" s="172"/>
      <c r="M26" s="172"/>
      <c r="N26" s="172"/>
      <c r="O26" s="172"/>
      <c r="P26" s="172"/>
      <c r="Q26" s="78"/>
      <c r="R26" s="46"/>
      <c r="S26" s="70"/>
      <c r="T26" s="46"/>
      <c r="U26" s="46"/>
      <c r="V26" s="46"/>
      <c r="W26" s="46"/>
      <c r="X26" s="46"/>
      <c r="Y26" s="46"/>
      <c r="Z26" s="46"/>
      <c r="AA26" s="46"/>
      <c r="AB26" s="46"/>
      <c r="AC26" s="193"/>
      <c r="AD26" s="46"/>
      <c r="AE26" s="46"/>
      <c r="AF26" s="46"/>
      <c r="AG26" s="77"/>
      <c r="AH26" s="78"/>
      <c r="AI26" s="78"/>
      <c r="AJ26" s="78"/>
      <c r="AK26" s="78"/>
      <c r="AL26" s="78"/>
      <c r="AM26" s="78"/>
      <c r="AN26" s="78"/>
      <c r="AO26" s="46"/>
      <c r="AP26" s="46"/>
      <c r="AQ26" s="107"/>
      <c r="AR26" s="46"/>
      <c r="AS26" s="46"/>
      <c r="AT26" s="46"/>
      <c r="AU26" s="46"/>
      <c r="AV26" s="46"/>
    </row>
    <row r="27" spans="1:49" s="79" customFormat="1" ht="35.1" customHeight="1">
      <c r="D27" s="80"/>
      <c r="E27" s="80"/>
      <c r="F27" s="80"/>
      <c r="G27" s="170" t="s">
        <v>23</v>
      </c>
      <c r="H27" s="170"/>
      <c r="I27" s="80"/>
      <c r="J27" s="81"/>
      <c r="K27" s="81"/>
      <c r="L27" s="80"/>
      <c r="M27" s="80"/>
      <c r="N27" s="80"/>
      <c r="O27" s="80"/>
      <c r="P27" s="80"/>
      <c r="Q27" s="80"/>
      <c r="R27" s="80"/>
      <c r="S27" s="170" t="s">
        <v>6</v>
      </c>
      <c r="T27" s="170"/>
      <c r="U27" s="80"/>
      <c r="V27" s="80"/>
      <c r="W27" s="80"/>
      <c r="X27" s="80"/>
      <c r="Y27" s="80"/>
      <c r="Z27" s="80"/>
      <c r="AA27" s="80"/>
      <c r="AB27" s="80"/>
      <c r="AC27" s="170" t="s">
        <v>8</v>
      </c>
      <c r="AD27" s="17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170" t="s">
        <v>19</v>
      </c>
      <c r="AR27" s="170"/>
      <c r="AS27" s="80"/>
      <c r="AT27" s="80"/>
      <c r="AU27" s="80"/>
    </row>
    <row r="28" spans="1:49" s="79" customFormat="1">
      <c r="D28" s="80"/>
      <c r="E28" s="80"/>
      <c r="F28" s="80"/>
      <c r="G28" s="170"/>
      <c r="H28" s="17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170"/>
      <c r="T28" s="170"/>
      <c r="U28" s="80"/>
      <c r="V28" s="80"/>
      <c r="W28" s="80"/>
      <c r="X28" s="80"/>
      <c r="Y28" s="80"/>
      <c r="Z28" s="80"/>
      <c r="AA28" s="80"/>
      <c r="AB28" s="80"/>
      <c r="AC28" s="170"/>
      <c r="AD28" s="17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70"/>
      <c r="AR28" s="170"/>
      <c r="AS28" s="80"/>
      <c r="AT28" s="80"/>
      <c r="AU28" s="80"/>
    </row>
    <row r="29" spans="1:49" ht="8.25" customHeight="1"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>
      <c r="AJ30" s="60"/>
      <c r="AK30" s="60"/>
      <c r="AL30" s="60" t="s">
        <v>41</v>
      </c>
      <c r="AO30" s="52"/>
      <c r="AP30" s="52"/>
      <c r="AQ30" s="52"/>
      <c r="AR30" s="52"/>
      <c r="AS30" s="52"/>
      <c r="AT30" s="52"/>
      <c r="AU30" s="52"/>
      <c r="AV30" s="52"/>
      <c r="AW30" s="52"/>
    </row>
    <row r="31" spans="1:49" ht="13.8" thickBot="1">
      <c r="C31" s="179" t="s">
        <v>46</v>
      </c>
      <c r="D31" s="179"/>
      <c r="E31" s="179"/>
      <c r="F31" s="179"/>
      <c r="G31" s="179"/>
      <c r="H31" s="179"/>
      <c r="I31" s="179"/>
      <c r="J31" s="179"/>
      <c r="AI31" s="61"/>
      <c r="AJ31" s="62"/>
      <c r="AK31" s="182">
        <f>SUM(AK32:AL35)</f>
        <v>64</v>
      </c>
      <c r="AL31" s="182"/>
      <c r="AM31" s="192"/>
      <c r="AN31" s="198"/>
      <c r="AO31" s="195">
        <f>SUM(AO32:AP35)</f>
        <v>65</v>
      </c>
      <c r="AP31" s="195"/>
      <c r="AQ31" s="52"/>
      <c r="AR31" s="52"/>
      <c r="AS31" s="52"/>
      <c r="AT31" s="52"/>
      <c r="AU31" s="52"/>
      <c r="AV31" s="52"/>
      <c r="AW31" s="52"/>
    </row>
    <row r="32" spans="1:49" ht="13.5" customHeight="1" thickTop="1">
      <c r="C32" s="63"/>
      <c r="D32" s="63"/>
      <c r="E32" s="63"/>
      <c r="F32" s="63"/>
      <c r="G32" s="63"/>
      <c r="H32" s="63"/>
      <c r="I32" s="63"/>
      <c r="J32" s="63"/>
      <c r="P32" s="183" t="s">
        <v>43</v>
      </c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60"/>
      <c r="AJ32" s="110"/>
      <c r="AK32" s="181">
        <v>18</v>
      </c>
      <c r="AL32" s="181"/>
      <c r="AM32" s="171" t="s">
        <v>44</v>
      </c>
      <c r="AN32" s="171"/>
      <c r="AO32" s="201">
        <v>20</v>
      </c>
      <c r="AP32" s="202"/>
      <c r="AQ32" s="52"/>
      <c r="AR32" s="52"/>
      <c r="AS32" s="52"/>
      <c r="AT32" s="52"/>
      <c r="AU32" s="52"/>
      <c r="AV32" s="52"/>
      <c r="AW32" s="52"/>
    </row>
    <row r="33" spans="1:49" ht="13.5" customHeight="1">
      <c r="C33" s="63"/>
      <c r="D33" s="63"/>
      <c r="E33" s="63"/>
      <c r="F33" s="63"/>
      <c r="G33" s="63"/>
      <c r="H33" s="63"/>
      <c r="I33" s="63"/>
      <c r="J33" s="6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60"/>
      <c r="AJ33" s="204"/>
      <c r="AK33" s="181">
        <v>16</v>
      </c>
      <c r="AL33" s="181"/>
      <c r="AM33" s="171" t="s">
        <v>44</v>
      </c>
      <c r="AN33" s="171"/>
      <c r="AO33" s="171">
        <v>5</v>
      </c>
      <c r="AP33" s="203"/>
      <c r="AQ33" s="52"/>
      <c r="AR33" s="52"/>
      <c r="AS33" s="52"/>
      <c r="AT33" s="52"/>
      <c r="AU33" s="52"/>
      <c r="AV33" s="52"/>
      <c r="AW33" s="52"/>
    </row>
    <row r="34" spans="1:49" ht="13.5" customHeight="1">
      <c r="C34" s="63"/>
      <c r="D34" s="63"/>
      <c r="E34" s="63"/>
      <c r="F34" s="63"/>
      <c r="G34" s="63"/>
      <c r="H34" s="63"/>
      <c r="I34" s="63"/>
      <c r="J34" s="63"/>
      <c r="P34" s="180" t="s">
        <v>64</v>
      </c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62"/>
      <c r="AJ34" s="205"/>
      <c r="AK34" s="181">
        <v>12</v>
      </c>
      <c r="AL34" s="181"/>
      <c r="AM34" s="171" t="s">
        <v>44</v>
      </c>
      <c r="AN34" s="171"/>
      <c r="AO34" s="171">
        <v>18</v>
      </c>
      <c r="AP34" s="203"/>
      <c r="AQ34" s="52"/>
      <c r="AR34" s="52"/>
      <c r="AS34" s="52"/>
      <c r="AT34" s="52"/>
      <c r="AU34" s="52"/>
      <c r="AV34" s="52"/>
      <c r="AW34" s="52"/>
    </row>
    <row r="35" spans="1:49" ht="13.5" customHeight="1">
      <c r="C35" s="63"/>
      <c r="D35" s="63"/>
      <c r="E35" s="63"/>
      <c r="F35" s="63"/>
      <c r="G35" s="63"/>
      <c r="H35" s="63"/>
      <c r="I35" s="63"/>
      <c r="J35" s="63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62"/>
      <c r="AJ35" s="205"/>
      <c r="AK35" s="181">
        <v>18</v>
      </c>
      <c r="AL35" s="181"/>
      <c r="AM35" s="171" t="s">
        <v>44</v>
      </c>
      <c r="AN35" s="171"/>
      <c r="AO35" s="171">
        <v>22</v>
      </c>
      <c r="AP35" s="203"/>
      <c r="AQ35" s="52"/>
      <c r="AR35" s="52"/>
      <c r="AS35" s="52"/>
      <c r="AT35" s="52"/>
      <c r="AU35" s="52"/>
      <c r="AV35" s="52"/>
      <c r="AW35" s="52"/>
    </row>
    <row r="36" spans="1:49">
      <c r="C36" s="63"/>
      <c r="D36" s="63"/>
      <c r="E36" s="63"/>
      <c r="F36" s="63"/>
      <c r="G36" s="63"/>
      <c r="H36" s="63"/>
      <c r="I36" s="63"/>
      <c r="J36" s="63"/>
      <c r="P36" s="178" t="s">
        <v>66</v>
      </c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9" t="s">
        <v>60</v>
      </c>
      <c r="AJ36" s="179"/>
      <c r="AK36" s="179"/>
      <c r="AL36" s="179"/>
      <c r="AM36" s="65"/>
      <c r="AN36" s="65"/>
      <c r="AO36" s="179" t="s">
        <v>61</v>
      </c>
      <c r="AP36" s="179"/>
      <c r="AQ36" s="179"/>
      <c r="AR36" s="179"/>
      <c r="AS36" s="52"/>
      <c r="AT36" s="52"/>
      <c r="AU36" s="52"/>
      <c r="AV36" s="52"/>
      <c r="AW36" s="52"/>
    </row>
    <row r="37" spans="1:49">
      <c r="C37" s="63"/>
      <c r="D37" s="63"/>
      <c r="E37" s="63"/>
      <c r="F37" s="63"/>
      <c r="G37" s="63"/>
      <c r="H37" s="63"/>
      <c r="I37" s="63"/>
      <c r="J37" s="63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49" ht="13.8" thickBot="1">
      <c r="K38" s="82"/>
      <c r="L38" s="82"/>
      <c r="M38" s="82"/>
      <c r="N38" s="198"/>
      <c r="O38" s="198"/>
      <c r="P38" s="198"/>
      <c r="Q38" s="198"/>
      <c r="R38" s="198"/>
      <c r="S38" s="198"/>
      <c r="T38" s="198"/>
      <c r="U38" s="198"/>
      <c r="V38" s="195">
        <f>SUM(V39:W43)</f>
        <v>69</v>
      </c>
      <c r="W38" s="195"/>
      <c r="X38" s="194"/>
      <c r="Y38" s="105"/>
      <c r="Z38" s="176">
        <f>SUM(Z39:AA43)</f>
        <v>33</v>
      </c>
      <c r="AA38" s="176"/>
      <c r="AB38" s="105"/>
      <c r="AC38" s="105"/>
      <c r="AD38" s="105"/>
      <c r="AE38" s="105"/>
      <c r="AF38" s="105"/>
      <c r="AG38" s="105"/>
      <c r="AH38" s="105"/>
      <c r="AI38" s="105"/>
      <c r="AJ38" s="105"/>
      <c r="AK38" s="82"/>
      <c r="AL38" s="82"/>
      <c r="AM38" s="82"/>
      <c r="AO38" s="52"/>
      <c r="AP38" s="46"/>
      <c r="AQ38" s="46"/>
      <c r="AR38" s="52"/>
      <c r="AS38" s="69"/>
      <c r="AT38" s="52"/>
      <c r="AW38" s="52"/>
    </row>
    <row r="39" spans="1:49" ht="13.8" thickTop="1">
      <c r="K39" s="82"/>
      <c r="L39" s="82"/>
      <c r="M39" s="191"/>
      <c r="N39" s="66"/>
      <c r="O39" s="66"/>
      <c r="P39" s="66"/>
      <c r="Q39" s="66"/>
      <c r="R39" s="66"/>
      <c r="S39" s="66"/>
      <c r="T39" s="66"/>
      <c r="U39" s="66"/>
      <c r="V39" s="171">
        <v>16</v>
      </c>
      <c r="W39" s="171"/>
      <c r="X39" s="171" t="s">
        <v>47</v>
      </c>
      <c r="Y39" s="171"/>
      <c r="Z39" s="171">
        <v>11</v>
      </c>
      <c r="AA39" s="171"/>
      <c r="AB39" s="82"/>
      <c r="AC39" s="82"/>
      <c r="AD39" s="82"/>
      <c r="AE39" s="82"/>
      <c r="AF39" s="82"/>
      <c r="AG39" s="82"/>
      <c r="AH39" s="82"/>
      <c r="AI39" s="82"/>
      <c r="AJ39" s="112"/>
      <c r="AK39" s="66"/>
      <c r="AL39" s="82"/>
      <c r="AM39" s="82"/>
      <c r="AO39" s="46"/>
      <c r="AP39" s="45"/>
      <c r="AQ39" s="45"/>
      <c r="AR39" s="45"/>
      <c r="AS39" s="45"/>
      <c r="AT39" s="46"/>
    </row>
    <row r="40" spans="1:49">
      <c r="K40" s="82"/>
      <c r="L40" s="82"/>
      <c r="M40" s="191"/>
      <c r="N40" s="66"/>
      <c r="O40" s="66"/>
      <c r="P40" s="66"/>
      <c r="Q40" s="66"/>
      <c r="R40" s="66"/>
      <c r="S40" s="66"/>
      <c r="T40" s="66"/>
      <c r="U40" s="87"/>
      <c r="V40" s="171">
        <v>25</v>
      </c>
      <c r="W40" s="171"/>
      <c r="X40" s="171" t="s">
        <v>47</v>
      </c>
      <c r="Y40" s="171"/>
      <c r="Z40" s="171">
        <v>0</v>
      </c>
      <c r="AA40" s="171"/>
      <c r="AB40" s="84"/>
      <c r="AC40" s="82"/>
      <c r="AD40" s="82"/>
      <c r="AE40" s="82"/>
      <c r="AF40" s="82"/>
      <c r="AG40" s="82"/>
      <c r="AH40" s="82"/>
      <c r="AI40" s="82"/>
      <c r="AJ40" s="191"/>
      <c r="AK40" s="66"/>
      <c r="AL40" s="66"/>
      <c r="AM40" s="66"/>
      <c r="AN40" s="46"/>
      <c r="AO40" s="72"/>
      <c r="AP40" s="73"/>
      <c r="AQ40" s="73"/>
      <c r="AR40" s="73"/>
      <c r="AS40" s="73"/>
      <c r="AT40" s="73"/>
    </row>
    <row r="41" spans="1:49" ht="13.8" thickBot="1">
      <c r="H41" s="196"/>
      <c r="I41" s="196"/>
      <c r="J41" s="196"/>
      <c r="K41" s="195">
        <f>SUM(K42:L45)</f>
        <v>92</v>
      </c>
      <c r="L41" s="195"/>
      <c r="M41" s="194"/>
      <c r="N41" s="105"/>
      <c r="O41" s="177">
        <f>SUM(O42:P45)</f>
        <v>22</v>
      </c>
      <c r="P41" s="177"/>
      <c r="Q41" s="74"/>
      <c r="R41" s="74"/>
      <c r="S41" s="74"/>
      <c r="T41" s="66"/>
      <c r="U41" s="66"/>
      <c r="V41" s="171">
        <v>7</v>
      </c>
      <c r="W41" s="171"/>
      <c r="X41" s="171" t="s">
        <v>47</v>
      </c>
      <c r="Y41" s="171"/>
      <c r="Z41" s="171">
        <v>12</v>
      </c>
      <c r="AA41" s="171"/>
      <c r="AB41" s="82"/>
      <c r="AC41" s="82"/>
      <c r="AD41" s="105"/>
      <c r="AE41" s="105"/>
      <c r="AF41" s="105"/>
      <c r="AG41" s="105"/>
      <c r="AH41" s="176">
        <f>SUM(AH42:AI45)</f>
        <v>43</v>
      </c>
      <c r="AI41" s="176"/>
      <c r="AJ41" s="192"/>
      <c r="AK41" s="198"/>
      <c r="AL41" s="195">
        <f>SUM(AL42:AM45)</f>
        <v>48</v>
      </c>
      <c r="AM41" s="195"/>
      <c r="AN41" s="197"/>
      <c r="AO41" s="196"/>
      <c r="AP41" s="196"/>
      <c r="AQ41" s="196"/>
    </row>
    <row r="42" spans="1:49" ht="13.8" thickTop="1">
      <c r="A42" s="173"/>
      <c r="B42" s="174"/>
      <c r="C42" s="174"/>
      <c r="D42" s="174"/>
      <c r="G42" s="193"/>
      <c r="H42" s="46"/>
      <c r="I42" s="46"/>
      <c r="J42" s="46"/>
      <c r="K42" s="171">
        <v>22</v>
      </c>
      <c r="L42" s="171"/>
      <c r="M42" s="171" t="s">
        <v>47</v>
      </c>
      <c r="N42" s="171"/>
      <c r="O42" s="175">
        <v>2</v>
      </c>
      <c r="P42" s="175"/>
      <c r="Q42" s="82"/>
      <c r="R42" s="82"/>
      <c r="S42" s="83"/>
      <c r="T42" s="82"/>
      <c r="U42" s="82"/>
      <c r="V42" s="171">
        <v>21</v>
      </c>
      <c r="W42" s="171"/>
      <c r="X42" s="171" t="s">
        <v>47</v>
      </c>
      <c r="Y42" s="171"/>
      <c r="Z42" s="171">
        <v>10</v>
      </c>
      <c r="AA42" s="171"/>
      <c r="AB42" s="82"/>
      <c r="AC42" s="111"/>
      <c r="AD42" s="66"/>
      <c r="AE42" s="66"/>
      <c r="AF42" s="66"/>
      <c r="AG42" s="66"/>
      <c r="AH42" s="171">
        <v>8</v>
      </c>
      <c r="AI42" s="171"/>
      <c r="AJ42" s="171" t="s">
        <v>47</v>
      </c>
      <c r="AK42" s="171"/>
      <c r="AL42" s="171">
        <v>16</v>
      </c>
      <c r="AM42" s="171"/>
      <c r="AN42" s="85"/>
      <c r="AQ42" s="199"/>
      <c r="AR42" s="46"/>
    </row>
    <row r="43" spans="1:49">
      <c r="A43" s="46"/>
      <c r="B43" s="46"/>
      <c r="C43" s="46"/>
      <c r="D43" s="46"/>
      <c r="E43" s="46"/>
      <c r="F43" s="46"/>
      <c r="G43" s="193"/>
      <c r="H43" s="46"/>
      <c r="I43" s="46"/>
      <c r="J43" s="75"/>
      <c r="K43" s="171">
        <v>26</v>
      </c>
      <c r="L43" s="171"/>
      <c r="M43" s="171" t="s">
        <v>47</v>
      </c>
      <c r="N43" s="171"/>
      <c r="O43" s="171">
        <v>2</v>
      </c>
      <c r="P43" s="171"/>
      <c r="Q43" s="86"/>
      <c r="R43" s="66"/>
      <c r="S43" s="83"/>
      <c r="T43" s="66"/>
      <c r="U43" s="66"/>
      <c r="V43" s="172"/>
      <c r="W43" s="172"/>
      <c r="X43" s="172"/>
      <c r="Y43" s="172"/>
      <c r="Z43" s="172"/>
      <c r="AA43" s="172"/>
      <c r="AB43" s="66"/>
      <c r="AC43" s="111"/>
      <c r="AD43" s="66"/>
      <c r="AE43" s="66"/>
      <c r="AF43" s="66"/>
      <c r="AG43" s="87"/>
      <c r="AH43" s="171">
        <v>8</v>
      </c>
      <c r="AI43" s="171"/>
      <c r="AJ43" s="171" t="s">
        <v>47</v>
      </c>
      <c r="AK43" s="171"/>
      <c r="AL43" s="171">
        <v>15</v>
      </c>
      <c r="AM43" s="171"/>
      <c r="AN43" s="76"/>
      <c r="AO43" s="46"/>
      <c r="AP43" s="46"/>
      <c r="AQ43" s="193"/>
      <c r="AR43" s="46"/>
      <c r="AS43" s="46"/>
      <c r="AT43" s="46"/>
      <c r="AU43" s="46"/>
      <c r="AV43" s="46"/>
    </row>
    <row r="44" spans="1:49">
      <c r="A44" s="46"/>
      <c r="B44" s="46"/>
      <c r="C44" s="46"/>
      <c r="D44" s="46"/>
      <c r="E44" s="46"/>
      <c r="F44" s="46"/>
      <c r="G44" s="193"/>
      <c r="H44" s="46"/>
      <c r="I44" s="46"/>
      <c r="J44" s="77"/>
      <c r="K44" s="171">
        <v>26</v>
      </c>
      <c r="L44" s="171"/>
      <c r="M44" s="171" t="s">
        <v>47</v>
      </c>
      <c r="N44" s="171"/>
      <c r="O44" s="171">
        <v>6</v>
      </c>
      <c r="P44" s="171"/>
      <c r="Q44" s="88"/>
      <c r="R44" s="66"/>
      <c r="S44" s="83"/>
      <c r="T44" s="66"/>
      <c r="U44" s="66"/>
      <c r="V44" s="66"/>
      <c r="W44" s="66"/>
      <c r="X44" s="66"/>
      <c r="Y44" s="66"/>
      <c r="Z44" s="66"/>
      <c r="AA44" s="66"/>
      <c r="AB44" s="66"/>
      <c r="AC44" s="111"/>
      <c r="AD44" s="66"/>
      <c r="AE44" s="66"/>
      <c r="AF44" s="66"/>
      <c r="AG44" s="89"/>
      <c r="AH44" s="171">
        <v>16</v>
      </c>
      <c r="AI44" s="171"/>
      <c r="AJ44" s="171" t="s">
        <v>47</v>
      </c>
      <c r="AK44" s="171"/>
      <c r="AL44" s="171">
        <v>9</v>
      </c>
      <c r="AM44" s="171"/>
      <c r="AN44" s="78"/>
      <c r="AO44" s="46"/>
      <c r="AP44" s="46"/>
      <c r="AQ44" s="193"/>
      <c r="AR44" s="46"/>
      <c r="AS44" s="46"/>
      <c r="AT44" s="46"/>
      <c r="AU44" s="46"/>
      <c r="AV44" s="46"/>
    </row>
    <row r="45" spans="1:49">
      <c r="A45" s="46"/>
      <c r="B45" s="46"/>
      <c r="C45" s="46"/>
      <c r="D45" s="46"/>
      <c r="E45" s="46"/>
      <c r="F45" s="46"/>
      <c r="G45" s="193"/>
      <c r="H45" s="46"/>
      <c r="I45" s="46"/>
      <c r="J45" s="77"/>
      <c r="K45" s="171">
        <v>18</v>
      </c>
      <c r="L45" s="171"/>
      <c r="M45" s="171" t="s">
        <v>47</v>
      </c>
      <c r="N45" s="171"/>
      <c r="O45" s="171">
        <v>12</v>
      </c>
      <c r="P45" s="171"/>
      <c r="Q45" s="88"/>
      <c r="R45" s="66"/>
      <c r="S45" s="83"/>
      <c r="T45" s="66"/>
      <c r="U45" s="66"/>
      <c r="V45" s="66"/>
      <c r="W45" s="66"/>
      <c r="X45" s="66"/>
      <c r="Y45" s="66"/>
      <c r="Z45" s="66"/>
      <c r="AA45" s="66"/>
      <c r="AB45" s="66"/>
      <c r="AC45" s="111"/>
      <c r="AD45" s="66"/>
      <c r="AE45" s="66"/>
      <c r="AF45" s="66"/>
      <c r="AG45" s="89"/>
      <c r="AH45" s="171">
        <v>11</v>
      </c>
      <c r="AI45" s="171"/>
      <c r="AJ45" s="171" t="s">
        <v>47</v>
      </c>
      <c r="AK45" s="171"/>
      <c r="AL45" s="171">
        <v>8</v>
      </c>
      <c r="AM45" s="171"/>
      <c r="AN45" s="78"/>
      <c r="AO45" s="46"/>
      <c r="AP45" s="46"/>
      <c r="AQ45" s="193"/>
      <c r="AR45" s="46"/>
      <c r="AS45" s="46"/>
      <c r="AT45" s="46"/>
      <c r="AU45" s="46"/>
      <c r="AV45" s="46"/>
    </row>
    <row r="46" spans="1:49">
      <c r="A46" s="46"/>
      <c r="B46" s="46"/>
      <c r="C46" s="46"/>
      <c r="D46" s="46"/>
      <c r="E46" s="46"/>
      <c r="F46" s="46"/>
      <c r="G46" s="193"/>
      <c r="H46" s="46"/>
      <c r="I46" s="46"/>
      <c r="J46" s="77"/>
      <c r="K46" s="78"/>
      <c r="L46" s="78"/>
      <c r="M46" s="78"/>
      <c r="N46" s="78"/>
      <c r="O46" s="78"/>
      <c r="P46" s="78"/>
      <c r="Q46" s="78"/>
      <c r="R46" s="46"/>
      <c r="S46" s="70"/>
      <c r="T46" s="46"/>
      <c r="U46" s="46"/>
      <c r="V46" s="46"/>
      <c r="W46" s="46"/>
      <c r="X46" s="46"/>
      <c r="Y46" s="46"/>
      <c r="Z46" s="46"/>
      <c r="AA46" s="46"/>
      <c r="AB46" s="46"/>
      <c r="AC46" s="107"/>
      <c r="AD46" s="46"/>
      <c r="AE46" s="46"/>
      <c r="AF46" s="46"/>
      <c r="AG46" s="77"/>
      <c r="AH46" s="78"/>
      <c r="AI46" s="78"/>
      <c r="AJ46" s="78"/>
      <c r="AK46" s="78"/>
      <c r="AL46" s="78"/>
      <c r="AM46" s="78"/>
      <c r="AN46" s="78"/>
      <c r="AO46" s="46"/>
      <c r="AP46" s="46"/>
      <c r="AQ46" s="193"/>
      <c r="AR46" s="46"/>
      <c r="AS46" s="46"/>
      <c r="AT46" s="46"/>
      <c r="AU46" s="46"/>
      <c r="AV46" s="46"/>
    </row>
    <row r="47" spans="1:49" s="79" customFormat="1" ht="35.1" customHeight="1">
      <c r="D47" s="80"/>
      <c r="E47" s="80"/>
      <c r="F47" s="80"/>
      <c r="G47" s="170" t="s">
        <v>23</v>
      </c>
      <c r="H47" s="170"/>
      <c r="I47" s="80"/>
      <c r="J47" s="81"/>
      <c r="K47" s="81"/>
      <c r="L47" s="80"/>
      <c r="M47" s="80"/>
      <c r="N47" s="80"/>
      <c r="O47" s="80"/>
      <c r="P47" s="80"/>
      <c r="Q47" s="80"/>
      <c r="R47" s="80"/>
      <c r="S47" s="170" t="s">
        <v>7</v>
      </c>
      <c r="T47" s="170"/>
      <c r="U47" s="80"/>
      <c r="V47" s="80"/>
      <c r="W47" s="80"/>
      <c r="X47" s="80"/>
      <c r="Y47" s="80"/>
      <c r="Z47" s="80"/>
      <c r="AA47" s="80"/>
      <c r="AB47" s="80"/>
      <c r="AC47" s="170" t="s">
        <v>8</v>
      </c>
      <c r="AD47" s="17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170" t="s">
        <v>22</v>
      </c>
      <c r="AR47" s="170"/>
      <c r="AS47" s="80"/>
      <c r="AT47" s="80"/>
      <c r="AU47" s="80"/>
    </row>
    <row r="48" spans="1:49" s="79" customFormat="1">
      <c r="D48" s="80"/>
      <c r="E48" s="80"/>
      <c r="F48" s="80"/>
      <c r="G48" s="170"/>
      <c r="H48" s="17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170"/>
      <c r="T48" s="170"/>
      <c r="U48" s="80"/>
      <c r="V48" s="80"/>
      <c r="W48" s="80"/>
      <c r="X48" s="80"/>
      <c r="Y48" s="80"/>
      <c r="Z48" s="80"/>
      <c r="AA48" s="80"/>
      <c r="AB48" s="80"/>
      <c r="AC48" s="170"/>
      <c r="AD48" s="17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170"/>
      <c r="AR48" s="170"/>
      <c r="AS48" s="80"/>
      <c r="AT48" s="80"/>
      <c r="AU48" s="80"/>
    </row>
    <row r="49" spans="4:47" s="90" customFormat="1" ht="13.5" customHeight="1">
      <c r="J49" s="91"/>
      <c r="K49" s="91"/>
    </row>
    <row r="50" spans="4:47" s="90" customFormat="1">
      <c r="D50" s="92"/>
      <c r="E50" s="92"/>
      <c r="H50" s="92"/>
      <c r="I50" s="92"/>
      <c r="J50" s="91"/>
      <c r="K50" s="91"/>
      <c r="L50" s="92"/>
      <c r="M50" s="92"/>
      <c r="P50" s="92"/>
      <c r="Q50" s="92"/>
      <c r="R50" s="93"/>
      <c r="S50" s="93"/>
      <c r="T50" s="93"/>
      <c r="U50" s="93"/>
      <c r="V50" s="92"/>
      <c r="W50" s="92"/>
      <c r="X50" s="93"/>
      <c r="Y50" s="93"/>
      <c r="Z50" s="92"/>
      <c r="AA50" s="92"/>
      <c r="AB50" s="93"/>
      <c r="AC50" s="93"/>
      <c r="AD50" s="92"/>
      <c r="AE50" s="92"/>
      <c r="AF50" s="93"/>
      <c r="AG50" s="93"/>
      <c r="AH50" s="92"/>
      <c r="AI50" s="92"/>
      <c r="AJ50" s="93"/>
      <c r="AK50" s="93"/>
      <c r="AL50" s="92"/>
      <c r="AM50" s="92"/>
      <c r="AN50" s="93"/>
      <c r="AO50" s="93"/>
      <c r="AP50" s="92"/>
      <c r="AQ50" s="92"/>
      <c r="AR50" s="93"/>
      <c r="AS50" s="93"/>
      <c r="AT50" s="92"/>
      <c r="AU50" s="92"/>
    </row>
    <row r="51" spans="4:47" s="90" customFormat="1" ht="35.1" customHeight="1">
      <c r="D51" s="94"/>
      <c r="E51" s="94"/>
      <c r="H51" s="95"/>
      <c r="I51" s="95"/>
      <c r="J51" s="91"/>
      <c r="K51" s="91"/>
      <c r="L51" s="95"/>
      <c r="M51" s="95"/>
      <c r="P51" s="95"/>
      <c r="Q51" s="95"/>
      <c r="V51" s="94"/>
      <c r="W51" s="94"/>
      <c r="Z51" s="94"/>
      <c r="AA51" s="94"/>
      <c r="AD51" s="95"/>
      <c r="AE51" s="95"/>
      <c r="AH51" s="95"/>
      <c r="AI51" s="95"/>
      <c r="AL51" s="95"/>
      <c r="AM51" s="95"/>
      <c r="AP51" s="95"/>
      <c r="AQ51" s="95"/>
      <c r="AT51" s="94"/>
      <c r="AU51" s="94"/>
    </row>
    <row r="52" spans="4:47" s="90" customFormat="1" ht="13.5" customHeight="1">
      <c r="D52" s="94"/>
      <c r="E52" s="94"/>
      <c r="H52" s="95"/>
      <c r="I52" s="95"/>
      <c r="L52" s="95"/>
      <c r="M52" s="95"/>
      <c r="P52" s="95"/>
      <c r="Q52" s="95"/>
      <c r="V52" s="94"/>
      <c r="W52" s="94"/>
      <c r="Z52" s="94"/>
      <c r="AA52" s="94"/>
      <c r="AD52" s="95"/>
      <c r="AE52" s="95"/>
      <c r="AH52" s="95"/>
      <c r="AI52" s="95"/>
      <c r="AL52" s="95"/>
      <c r="AM52" s="95"/>
      <c r="AP52" s="95"/>
      <c r="AQ52" s="95"/>
      <c r="AT52" s="94"/>
      <c r="AU52" s="94"/>
    </row>
    <row r="53" spans="4:47" s="90" customFormat="1" ht="13.5" customHeight="1"/>
  </sheetData>
  <mergeCells count="147">
    <mergeCell ref="A1:AT1"/>
    <mergeCell ref="C2:M2"/>
    <mergeCell ref="A5:F5"/>
    <mergeCell ref="D6:X6"/>
    <mergeCell ref="A8:F8"/>
    <mergeCell ref="C12:J12"/>
    <mergeCell ref="P12:AH13"/>
    <mergeCell ref="AK12:AL12"/>
    <mergeCell ref="AO12:AP12"/>
    <mergeCell ref="AK13:AL13"/>
    <mergeCell ref="AM13:AN13"/>
    <mergeCell ref="AO13:AP13"/>
    <mergeCell ref="P14:AH15"/>
    <mergeCell ref="AK14:AL14"/>
    <mergeCell ref="AM14:AN14"/>
    <mergeCell ref="AO14:AP14"/>
    <mergeCell ref="AK15:AL15"/>
    <mergeCell ref="AM15:AN15"/>
    <mergeCell ref="AO15:AP15"/>
    <mergeCell ref="AT17:AT18"/>
    <mergeCell ref="AW17:AW18"/>
    <mergeCell ref="V18:W18"/>
    <mergeCell ref="Z18:AA18"/>
    <mergeCell ref="V19:W19"/>
    <mergeCell ref="X19:Y19"/>
    <mergeCell ref="Z19:AA19"/>
    <mergeCell ref="P16:AH17"/>
    <mergeCell ref="AK16:AL16"/>
    <mergeCell ref="AM16:AN16"/>
    <mergeCell ref="AO16:AP16"/>
    <mergeCell ref="AI17:AL17"/>
    <mergeCell ref="AO17:AR17"/>
    <mergeCell ref="A22:D22"/>
    <mergeCell ref="K22:L22"/>
    <mergeCell ref="M22:N22"/>
    <mergeCell ref="O22:P22"/>
    <mergeCell ref="V22:W22"/>
    <mergeCell ref="X22:Y22"/>
    <mergeCell ref="Z22:AA22"/>
    <mergeCell ref="AH22:AI22"/>
    <mergeCell ref="V20:W20"/>
    <mergeCell ref="X20:Y20"/>
    <mergeCell ref="Z20:AA20"/>
    <mergeCell ref="K21:L21"/>
    <mergeCell ref="O21:P21"/>
    <mergeCell ref="V21:W21"/>
    <mergeCell ref="X21:Y21"/>
    <mergeCell ref="Z21:AA21"/>
    <mergeCell ref="AJ22:AK22"/>
    <mergeCell ref="AL22:AM22"/>
    <mergeCell ref="K23:L23"/>
    <mergeCell ref="M23:N23"/>
    <mergeCell ref="O23:P23"/>
    <mergeCell ref="AH23:AI23"/>
    <mergeCell ref="AJ23:AK23"/>
    <mergeCell ref="AL23:AM23"/>
    <mergeCell ref="AH21:AI21"/>
    <mergeCell ref="AL21:AM21"/>
    <mergeCell ref="AH25:AI25"/>
    <mergeCell ref="AJ25:AK25"/>
    <mergeCell ref="AL25:AM25"/>
    <mergeCell ref="K24:L24"/>
    <mergeCell ref="M24:N24"/>
    <mergeCell ref="O24:P24"/>
    <mergeCell ref="AH24:AI24"/>
    <mergeCell ref="AJ24:AK24"/>
    <mergeCell ref="AL24:AM24"/>
    <mergeCell ref="K26:L26"/>
    <mergeCell ref="M26:N26"/>
    <mergeCell ref="O26:P26"/>
    <mergeCell ref="G27:H28"/>
    <mergeCell ref="S27:T28"/>
    <mergeCell ref="AC27:AD28"/>
    <mergeCell ref="K25:L25"/>
    <mergeCell ref="M25:N25"/>
    <mergeCell ref="O25:P25"/>
    <mergeCell ref="AQ27:AR28"/>
    <mergeCell ref="C31:J31"/>
    <mergeCell ref="AK31:AL31"/>
    <mergeCell ref="AO31:AP31"/>
    <mergeCell ref="P32:AH33"/>
    <mergeCell ref="AK32:AL32"/>
    <mergeCell ref="AM32:AN32"/>
    <mergeCell ref="AO32:AP32"/>
    <mergeCell ref="AK33:AL33"/>
    <mergeCell ref="AM33:AN33"/>
    <mergeCell ref="AO36:AR36"/>
    <mergeCell ref="V38:W38"/>
    <mergeCell ref="Z38:AA38"/>
    <mergeCell ref="V39:W39"/>
    <mergeCell ref="X39:Y39"/>
    <mergeCell ref="Z39:AA39"/>
    <mergeCell ref="AO33:AP33"/>
    <mergeCell ref="P34:AH35"/>
    <mergeCell ref="AK34:AL34"/>
    <mergeCell ref="AM34:AN34"/>
    <mergeCell ref="AO34:AP34"/>
    <mergeCell ref="AK35:AL35"/>
    <mergeCell ref="AM35:AN35"/>
    <mergeCell ref="AO35:AP35"/>
    <mergeCell ref="V40:W40"/>
    <mergeCell ref="X40:Y40"/>
    <mergeCell ref="Z40:AA40"/>
    <mergeCell ref="K41:L41"/>
    <mergeCell ref="O41:P41"/>
    <mergeCell ref="V41:W41"/>
    <mergeCell ref="X41:Y41"/>
    <mergeCell ref="Z41:AA41"/>
    <mergeCell ref="P36:AH37"/>
    <mergeCell ref="AH41:AI41"/>
    <mergeCell ref="AI36:AL36"/>
    <mergeCell ref="AL41:AM41"/>
    <mergeCell ref="A42:D42"/>
    <mergeCell ref="K42:L42"/>
    <mergeCell ref="M42:N42"/>
    <mergeCell ref="O42:P42"/>
    <mergeCell ref="V42:W42"/>
    <mergeCell ref="X42:Y42"/>
    <mergeCell ref="Z42:AA42"/>
    <mergeCell ref="AH42:AI42"/>
    <mergeCell ref="AL43:AM43"/>
    <mergeCell ref="K44:L44"/>
    <mergeCell ref="M44:N44"/>
    <mergeCell ref="O44:P44"/>
    <mergeCell ref="AH44:AI44"/>
    <mergeCell ref="AJ44:AK44"/>
    <mergeCell ref="AL44:AM44"/>
    <mergeCell ref="AJ42:AK42"/>
    <mergeCell ref="AL42:AM42"/>
    <mergeCell ref="K43:L43"/>
    <mergeCell ref="M43:N43"/>
    <mergeCell ref="O43:P43"/>
    <mergeCell ref="V43:W43"/>
    <mergeCell ref="X43:Y43"/>
    <mergeCell ref="Z43:AA43"/>
    <mergeCell ref="AH43:AI43"/>
    <mergeCell ref="AJ43:AK43"/>
    <mergeCell ref="G47:H48"/>
    <mergeCell ref="S47:T48"/>
    <mergeCell ref="AC47:AD48"/>
    <mergeCell ref="AQ47:AR48"/>
    <mergeCell ref="K45:L45"/>
    <mergeCell ref="M45:N45"/>
    <mergeCell ref="O45:P45"/>
    <mergeCell ref="AH45:AI45"/>
    <mergeCell ref="AJ45:AK45"/>
    <mergeCell ref="AL45:AM45"/>
  </mergeCells>
  <phoneticPr fontId="2"/>
  <dataValidations disablePrompts="1" count="1">
    <dataValidation type="list" allowBlank="1" showInputMessage="1" showErrorMessage="1" sqref="G27:AR28 JC27:KN28 SY27:UJ28 ACU27:AEF28 AMQ27:AOB28 AWM27:AXX28 BGI27:BHT28 BQE27:BRP28 CAA27:CBL28 CJW27:CLH28 CTS27:CVD28 DDO27:DEZ28 DNK27:DOV28 DXG27:DYR28 EHC27:EIN28 EQY27:ESJ28 FAU27:FCF28 FKQ27:FMB28 FUM27:FVX28 GEI27:GFT28 GOE27:GPP28 GYA27:GZL28 HHW27:HJH28 HRS27:HTD28 IBO27:ICZ28 ILK27:IMV28 IVG27:IWR28 JFC27:JGN28 JOY27:JQJ28 JYU27:KAF28 KIQ27:KKB28 KSM27:KTX28 LCI27:LDT28 LME27:LNP28 LWA27:LXL28 MFW27:MHH28 MPS27:MRD28 MZO27:NAZ28 NJK27:NKV28 NTG27:NUR28 ODC27:OEN28 OMY27:OOJ28 OWU27:OYF28 PGQ27:PIB28 PQM27:PRX28 QAI27:QBT28 QKE27:QLP28 QUA27:QVL28 RDW27:RFH28 RNS27:RPD28 RXO27:RYZ28 SHK27:SIV28 SRG27:SSR28 TBC27:TCN28 TKY27:TMJ28 TUU27:TWF28 UEQ27:UGB28 UOM27:UPX28 UYI27:UZT28 VIE27:VJP28 VSA27:VTL28 WBW27:WDH28 WLS27:WND28 WVO27:WWZ28 G65563:AR65564 JC65563:KN65564 SY65563:UJ65564 ACU65563:AEF65564 AMQ65563:AOB65564 AWM65563:AXX65564 BGI65563:BHT65564 BQE65563:BRP65564 CAA65563:CBL65564 CJW65563:CLH65564 CTS65563:CVD65564 DDO65563:DEZ65564 DNK65563:DOV65564 DXG65563:DYR65564 EHC65563:EIN65564 EQY65563:ESJ65564 FAU65563:FCF65564 FKQ65563:FMB65564 FUM65563:FVX65564 GEI65563:GFT65564 GOE65563:GPP65564 GYA65563:GZL65564 HHW65563:HJH65564 HRS65563:HTD65564 IBO65563:ICZ65564 ILK65563:IMV65564 IVG65563:IWR65564 JFC65563:JGN65564 JOY65563:JQJ65564 JYU65563:KAF65564 KIQ65563:KKB65564 KSM65563:KTX65564 LCI65563:LDT65564 LME65563:LNP65564 LWA65563:LXL65564 MFW65563:MHH65564 MPS65563:MRD65564 MZO65563:NAZ65564 NJK65563:NKV65564 NTG65563:NUR65564 ODC65563:OEN65564 OMY65563:OOJ65564 OWU65563:OYF65564 PGQ65563:PIB65564 PQM65563:PRX65564 QAI65563:QBT65564 QKE65563:QLP65564 QUA65563:QVL65564 RDW65563:RFH65564 RNS65563:RPD65564 RXO65563:RYZ65564 SHK65563:SIV65564 SRG65563:SSR65564 TBC65563:TCN65564 TKY65563:TMJ65564 TUU65563:TWF65564 UEQ65563:UGB65564 UOM65563:UPX65564 UYI65563:UZT65564 VIE65563:VJP65564 VSA65563:VTL65564 WBW65563:WDH65564 WLS65563:WND65564 WVO65563:WWZ65564 G131099:AR131100 JC131099:KN131100 SY131099:UJ131100 ACU131099:AEF131100 AMQ131099:AOB131100 AWM131099:AXX131100 BGI131099:BHT131100 BQE131099:BRP131100 CAA131099:CBL131100 CJW131099:CLH131100 CTS131099:CVD131100 DDO131099:DEZ131100 DNK131099:DOV131100 DXG131099:DYR131100 EHC131099:EIN131100 EQY131099:ESJ131100 FAU131099:FCF131100 FKQ131099:FMB131100 FUM131099:FVX131100 GEI131099:GFT131100 GOE131099:GPP131100 GYA131099:GZL131100 HHW131099:HJH131100 HRS131099:HTD131100 IBO131099:ICZ131100 ILK131099:IMV131100 IVG131099:IWR131100 JFC131099:JGN131100 JOY131099:JQJ131100 JYU131099:KAF131100 KIQ131099:KKB131100 KSM131099:KTX131100 LCI131099:LDT131100 LME131099:LNP131100 LWA131099:LXL131100 MFW131099:MHH131100 MPS131099:MRD131100 MZO131099:NAZ131100 NJK131099:NKV131100 NTG131099:NUR131100 ODC131099:OEN131100 OMY131099:OOJ131100 OWU131099:OYF131100 PGQ131099:PIB131100 PQM131099:PRX131100 QAI131099:QBT131100 QKE131099:QLP131100 QUA131099:QVL131100 RDW131099:RFH131100 RNS131099:RPD131100 RXO131099:RYZ131100 SHK131099:SIV131100 SRG131099:SSR131100 TBC131099:TCN131100 TKY131099:TMJ131100 TUU131099:TWF131100 UEQ131099:UGB131100 UOM131099:UPX131100 UYI131099:UZT131100 VIE131099:VJP131100 VSA131099:VTL131100 WBW131099:WDH131100 WLS131099:WND131100 WVO131099:WWZ131100 G196635:AR196636 JC196635:KN196636 SY196635:UJ196636 ACU196635:AEF196636 AMQ196635:AOB196636 AWM196635:AXX196636 BGI196635:BHT196636 BQE196635:BRP196636 CAA196635:CBL196636 CJW196635:CLH196636 CTS196635:CVD196636 DDO196635:DEZ196636 DNK196635:DOV196636 DXG196635:DYR196636 EHC196635:EIN196636 EQY196635:ESJ196636 FAU196635:FCF196636 FKQ196635:FMB196636 FUM196635:FVX196636 GEI196635:GFT196636 GOE196635:GPP196636 GYA196635:GZL196636 HHW196635:HJH196636 HRS196635:HTD196636 IBO196635:ICZ196636 ILK196635:IMV196636 IVG196635:IWR196636 JFC196635:JGN196636 JOY196635:JQJ196636 JYU196635:KAF196636 KIQ196635:KKB196636 KSM196635:KTX196636 LCI196635:LDT196636 LME196635:LNP196636 LWA196635:LXL196636 MFW196635:MHH196636 MPS196635:MRD196636 MZO196635:NAZ196636 NJK196635:NKV196636 NTG196635:NUR196636 ODC196635:OEN196636 OMY196635:OOJ196636 OWU196635:OYF196636 PGQ196635:PIB196636 PQM196635:PRX196636 QAI196635:QBT196636 QKE196635:QLP196636 QUA196635:QVL196636 RDW196635:RFH196636 RNS196635:RPD196636 RXO196635:RYZ196636 SHK196635:SIV196636 SRG196635:SSR196636 TBC196635:TCN196636 TKY196635:TMJ196636 TUU196635:TWF196636 UEQ196635:UGB196636 UOM196635:UPX196636 UYI196635:UZT196636 VIE196635:VJP196636 VSA196635:VTL196636 WBW196635:WDH196636 WLS196635:WND196636 WVO196635:WWZ196636 G262171:AR262172 JC262171:KN262172 SY262171:UJ262172 ACU262171:AEF262172 AMQ262171:AOB262172 AWM262171:AXX262172 BGI262171:BHT262172 BQE262171:BRP262172 CAA262171:CBL262172 CJW262171:CLH262172 CTS262171:CVD262172 DDO262171:DEZ262172 DNK262171:DOV262172 DXG262171:DYR262172 EHC262171:EIN262172 EQY262171:ESJ262172 FAU262171:FCF262172 FKQ262171:FMB262172 FUM262171:FVX262172 GEI262171:GFT262172 GOE262171:GPP262172 GYA262171:GZL262172 HHW262171:HJH262172 HRS262171:HTD262172 IBO262171:ICZ262172 ILK262171:IMV262172 IVG262171:IWR262172 JFC262171:JGN262172 JOY262171:JQJ262172 JYU262171:KAF262172 KIQ262171:KKB262172 KSM262171:KTX262172 LCI262171:LDT262172 LME262171:LNP262172 LWA262171:LXL262172 MFW262171:MHH262172 MPS262171:MRD262172 MZO262171:NAZ262172 NJK262171:NKV262172 NTG262171:NUR262172 ODC262171:OEN262172 OMY262171:OOJ262172 OWU262171:OYF262172 PGQ262171:PIB262172 PQM262171:PRX262172 QAI262171:QBT262172 QKE262171:QLP262172 QUA262171:QVL262172 RDW262171:RFH262172 RNS262171:RPD262172 RXO262171:RYZ262172 SHK262171:SIV262172 SRG262171:SSR262172 TBC262171:TCN262172 TKY262171:TMJ262172 TUU262171:TWF262172 UEQ262171:UGB262172 UOM262171:UPX262172 UYI262171:UZT262172 VIE262171:VJP262172 VSA262171:VTL262172 WBW262171:WDH262172 WLS262171:WND262172 WVO262171:WWZ262172 G327707:AR327708 JC327707:KN327708 SY327707:UJ327708 ACU327707:AEF327708 AMQ327707:AOB327708 AWM327707:AXX327708 BGI327707:BHT327708 BQE327707:BRP327708 CAA327707:CBL327708 CJW327707:CLH327708 CTS327707:CVD327708 DDO327707:DEZ327708 DNK327707:DOV327708 DXG327707:DYR327708 EHC327707:EIN327708 EQY327707:ESJ327708 FAU327707:FCF327708 FKQ327707:FMB327708 FUM327707:FVX327708 GEI327707:GFT327708 GOE327707:GPP327708 GYA327707:GZL327708 HHW327707:HJH327708 HRS327707:HTD327708 IBO327707:ICZ327708 ILK327707:IMV327708 IVG327707:IWR327708 JFC327707:JGN327708 JOY327707:JQJ327708 JYU327707:KAF327708 KIQ327707:KKB327708 KSM327707:KTX327708 LCI327707:LDT327708 LME327707:LNP327708 LWA327707:LXL327708 MFW327707:MHH327708 MPS327707:MRD327708 MZO327707:NAZ327708 NJK327707:NKV327708 NTG327707:NUR327708 ODC327707:OEN327708 OMY327707:OOJ327708 OWU327707:OYF327708 PGQ327707:PIB327708 PQM327707:PRX327708 QAI327707:QBT327708 QKE327707:QLP327708 QUA327707:QVL327708 RDW327707:RFH327708 RNS327707:RPD327708 RXO327707:RYZ327708 SHK327707:SIV327708 SRG327707:SSR327708 TBC327707:TCN327708 TKY327707:TMJ327708 TUU327707:TWF327708 UEQ327707:UGB327708 UOM327707:UPX327708 UYI327707:UZT327708 VIE327707:VJP327708 VSA327707:VTL327708 WBW327707:WDH327708 WLS327707:WND327708 WVO327707:WWZ327708 G393243:AR393244 JC393243:KN393244 SY393243:UJ393244 ACU393243:AEF393244 AMQ393243:AOB393244 AWM393243:AXX393244 BGI393243:BHT393244 BQE393243:BRP393244 CAA393243:CBL393244 CJW393243:CLH393244 CTS393243:CVD393244 DDO393243:DEZ393244 DNK393243:DOV393244 DXG393243:DYR393244 EHC393243:EIN393244 EQY393243:ESJ393244 FAU393243:FCF393244 FKQ393243:FMB393244 FUM393243:FVX393244 GEI393243:GFT393244 GOE393243:GPP393244 GYA393243:GZL393244 HHW393243:HJH393244 HRS393243:HTD393244 IBO393243:ICZ393244 ILK393243:IMV393244 IVG393243:IWR393244 JFC393243:JGN393244 JOY393243:JQJ393244 JYU393243:KAF393244 KIQ393243:KKB393244 KSM393243:KTX393244 LCI393243:LDT393244 LME393243:LNP393244 LWA393243:LXL393244 MFW393243:MHH393244 MPS393243:MRD393244 MZO393243:NAZ393244 NJK393243:NKV393244 NTG393243:NUR393244 ODC393243:OEN393244 OMY393243:OOJ393244 OWU393243:OYF393244 PGQ393243:PIB393244 PQM393243:PRX393244 QAI393243:QBT393244 QKE393243:QLP393244 QUA393243:QVL393244 RDW393243:RFH393244 RNS393243:RPD393244 RXO393243:RYZ393244 SHK393243:SIV393244 SRG393243:SSR393244 TBC393243:TCN393244 TKY393243:TMJ393244 TUU393243:TWF393244 UEQ393243:UGB393244 UOM393243:UPX393244 UYI393243:UZT393244 VIE393243:VJP393244 VSA393243:VTL393244 WBW393243:WDH393244 WLS393243:WND393244 WVO393243:WWZ393244 G458779:AR458780 JC458779:KN458780 SY458779:UJ458780 ACU458779:AEF458780 AMQ458779:AOB458780 AWM458779:AXX458780 BGI458779:BHT458780 BQE458779:BRP458780 CAA458779:CBL458780 CJW458779:CLH458780 CTS458779:CVD458780 DDO458779:DEZ458780 DNK458779:DOV458780 DXG458779:DYR458780 EHC458779:EIN458780 EQY458779:ESJ458780 FAU458779:FCF458780 FKQ458779:FMB458780 FUM458779:FVX458780 GEI458779:GFT458780 GOE458779:GPP458780 GYA458779:GZL458780 HHW458779:HJH458780 HRS458779:HTD458780 IBO458779:ICZ458780 ILK458779:IMV458780 IVG458779:IWR458780 JFC458779:JGN458780 JOY458779:JQJ458780 JYU458779:KAF458780 KIQ458779:KKB458780 KSM458779:KTX458780 LCI458779:LDT458780 LME458779:LNP458780 LWA458779:LXL458780 MFW458779:MHH458780 MPS458779:MRD458780 MZO458779:NAZ458780 NJK458779:NKV458780 NTG458779:NUR458780 ODC458779:OEN458780 OMY458779:OOJ458780 OWU458779:OYF458780 PGQ458779:PIB458780 PQM458779:PRX458780 QAI458779:QBT458780 QKE458779:QLP458780 QUA458779:QVL458780 RDW458779:RFH458780 RNS458779:RPD458780 RXO458779:RYZ458780 SHK458779:SIV458780 SRG458779:SSR458780 TBC458779:TCN458780 TKY458779:TMJ458780 TUU458779:TWF458780 UEQ458779:UGB458780 UOM458779:UPX458780 UYI458779:UZT458780 VIE458779:VJP458780 VSA458779:VTL458780 WBW458779:WDH458780 WLS458779:WND458780 WVO458779:WWZ458780 G524315:AR524316 JC524315:KN524316 SY524315:UJ524316 ACU524315:AEF524316 AMQ524315:AOB524316 AWM524315:AXX524316 BGI524315:BHT524316 BQE524315:BRP524316 CAA524315:CBL524316 CJW524315:CLH524316 CTS524315:CVD524316 DDO524315:DEZ524316 DNK524315:DOV524316 DXG524315:DYR524316 EHC524315:EIN524316 EQY524315:ESJ524316 FAU524315:FCF524316 FKQ524315:FMB524316 FUM524315:FVX524316 GEI524315:GFT524316 GOE524315:GPP524316 GYA524315:GZL524316 HHW524315:HJH524316 HRS524315:HTD524316 IBO524315:ICZ524316 ILK524315:IMV524316 IVG524315:IWR524316 JFC524315:JGN524316 JOY524315:JQJ524316 JYU524315:KAF524316 KIQ524315:KKB524316 KSM524315:KTX524316 LCI524315:LDT524316 LME524315:LNP524316 LWA524315:LXL524316 MFW524315:MHH524316 MPS524315:MRD524316 MZO524315:NAZ524316 NJK524315:NKV524316 NTG524315:NUR524316 ODC524315:OEN524316 OMY524315:OOJ524316 OWU524315:OYF524316 PGQ524315:PIB524316 PQM524315:PRX524316 QAI524315:QBT524316 QKE524315:QLP524316 QUA524315:QVL524316 RDW524315:RFH524316 RNS524315:RPD524316 RXO524315:RYZ524316 SHK524315:SIV524316 SRG524315:SSR524316 TBC524315:TCN524316 TKY524315:TMJ524316 TUU524315:TWF524316 UEQ524315:UGB524316 UOM524315:UPX524316 UYI524315:UZT524316 VIE524315:VJP524316 VSA524315:VTL524316 WBW524315:WDH524316 WLS524315:WND524316 WVO524315:WWZ524316 G589851:AR589852 JC589851:KN589852 SY589851:UJ589852 ACU589851:AEF589852 AMQ589851:AOB589852 AWM589851:AXX589852 BGI589851:BHT589852 BQE589851:BRP589852 CAA589851:CBL589852 CJW589851:CLH589852 CTS589851:CVD589852 DDO589851:DEZ589852 DNK589851:DOV589852 DXG589851:DYR589852 EHC589851:EIN589852 EQY589851:ESJ589852 FAU589851:FCF589852 FKQ589851:FMB589852 FUM589851:FVX589852 GEI589851:GFT589852 GOE589851:GPP589852 GYA589851:GZL589852 HHW589851:HJH589852 HRS589851:HTD589852 IBO589851:ICZ589852 ILK589851:IMV589852 IVG589851:IWR589852 JFC589851:JGN589852 JOY589851:JQJ589852 JYU589851:KAF589852 KIQ589851:KKB589852 KSM589851:KTX589852 LCI589851:LDT589852 LME589851:LNP589852 LWA589851:LXL589852 MFW589851:MHH589852 MPS589851:MRD589852 MZO589851:NAZ589852 NJK589851:NKV589852 NTG589851:NUR589852 ODC589851:OEN589852 OMY589851:OOJ589852 OWU589851:OYF589852 PGQ589851:PIB589852 PQM589851:PRX589852 QAI589851:QBT589852 QKE589851:QLP589852 QUA589851:QVL589852 RDW589851:RFH589852 RNS589851:RPD589852 RXO589851:RYZ589852 SHK589851:SIV589852 SRG589851:SSR589852 TBC589851:TCN589852 TKY589851:TMJ589852 TUU589851:TWF589852 UEQ589851:UGB589852 UOM589851:UPX589852 UYI589851:UZT589852 VIE589851:VJP589852 VSA589851:VTL589852 WBW589851:WDH589852 WLS589851:WND589852 WVO589851:WWZ589852 G655387:AR655388 JC655387:KN655388 SY655387:UJ655388 ACU655387:AEF655388 AMQ655387:AOB655388 AWM655387:AXX655388 BGI655387:BHT655388 BQE655387:BRP655388 CAA655387:CBL655388 CJW655387:CLH655388 CTS655387:CVD655388 DDO655387:DEZ655388 DNK655387:DOV655388 DXG655387:DYR655388 EHC655387:EIN655388 EQY655387:ESJ655388 FAU655387:FCF655388 FKQ655387:FMB655388 FUM655387:FVX655388 GEI655387:GFT655388 GOE655387:GPP655388 GYA655387:GZL655388 HHW655387:HJH655388 HRS655387:HTD655388 IBO655387:ICZ655388 ILK655387:IMV655388 IVG655387:IWR655388 JFC655387:JGN655388 JOY655387:JQJ655388 JYU655387:KAF655388 KIQ655387:KKB655388 KSM655387:KTX655388 LCI655387:LDT655388 LME655387:LNP655388 LWA655387:LXL655388 MFW655387:MHH655388 MPS655387:MRD655388 MZO655387:NAZ655388 NJK655387:NKV655388 NTG655387:NUR655388 ODC655387:OEN655388 OMY655387:OOJ655388 OWU655387:OYF655388 PGQ655387:PIB655388 PQM655387:PRX655388 QAI655387:QBT655388 QKE655387:QLP655388 QUA655387:QVL655388 RDW655387:RFH655388 RNS655387:RPD655388 RXO655387:RYZ655388 SHK655387:SIV655388 SRG655387:SSR655388 TBC655387:TCN655388 TKY655387:TMJ655388 TUU655387:TWF655388 UEQ655387:UGB655388 UOM655387:UPX655388 UYI655387:UZT655388 VIE655387:VJP655388 VSA655387:VTL655388 WBW655387:WDH655388 WLS655387:WND655388 WVO655387:WWZ655388 G720923:AR720924 JC720923:KN720924 SY720923:UJ720924 ACU720923:AEF720924 AMQ720923:AOB720924 AWM720923:AXX720924 BGI720923:BHT720924 BQE720923:BRP720924 CAA720923:CBL720924 CJW720923:CLH720924 CTS720923:CVD720924 DDO720923:DEZ720924 DNK720923:DOV720924 DXG720923:DYR720924 EHC720923:EIN720924 EQY720923:ESJ720924 FAU720923:FCF720924 FKQ720923:FMB720924 FUM720923:FVX720924 GEI720923:GFT720924 GOE720923:GPP720924 GYA720923:GZL720924 HHW720923:HJH720924 HRS720923:HTD720924 IBO720923:ICZ720924 ILK720923:IMV720924 IVG720923:IWR720924 JFC720923:JGN720924 JOY720923:JQJ720924 JYU720923:KAF720924 KIQ720923:KKB720924 KSM720923:KTX720924 LCI720923:LDT720924 LME720923:LNP720924 LWA720923:LXL720924 MFW720923:MHH720924 MPS720923:MRD720924 MZO720923:NAZ720924 NJK720923:NKV720924 NTG720923:NUR720924 ODC720923:OEN720924 OMY720923:OOJ720924 OWU720923:OYF720924 PGQ720923:PIB720924 PQM720923:PRX720924 QAI720923:QBT720924 QKE720923:QLP720924 QUA720923:QVL720924 RDW720923:RFH720924 RNS720923:RPD720924 RXO720923:RYZ720924 SHK720923:SIV720924 SRG720923:SSR720924 TBC720923:TCN720924 TKY720923:TMJ720924 TUU720923:TWF720924 UEQ720923:UGB720924 UOM720923:UPX720924 UYI720923:UZT720924 VIE720923:VJP720924 VSA720923:VTL720924 WBW720923:WDH720924 WLS720923:WND720924 WVO720923:WWZ720924 G786459:AR786460 JC786459:KN786460 SY786459:UJ786460 ACU786459:AEF786460 AMQ786459:AOB786460 AWM786459:AXX786460 BGI786459:BHT786460 BQE786459:BRP786460 CAA786459:CBL786460 CJW786459:CLH786460 CTS786459:CVD786460 DDO786459:DEZ786460 DNK786459:DOV786460 DXG786459:DYR786460 EHC786459:EIN786460 EQY786459:ESJ786460 FAU786459:FCF786460 FKQ786459:FMB786460 FUM786459:FVX786460 GEI786459:GFT786460 GOE786459:GPP786460 GYA786459:GZL786460 HHW786459:HJH786460 HRS786459:HTD786460 IBO786459:ICZ786460 ILK786459:IMV786460 IVG786459:IWR786460 JFC786459:JGN786460 JOY786459:JQJ786460 JYU786459:KAF786460 KIQ786459:KKB786460 KSM786459:KTX786460 LCI786459:LDT786460 LME786459:LNP786460 LWA786459:LXL786460 MFW786459:MHH786460 MPS786459:MRD786460 MZO786459:NAZ786460 NJK786459:NKV786460 NTG786459:NUR786460 ODC786459:OEN786460 OMY786459:OOJ786460 OWU786459:OYF786460 PGQ786459:PIB786460 PQM786459:PRX786460 QAI786459:QBT786460 QKE786459:QLP786460 QUA786459:QVL786460 RDW786459:RFH786460 RNS786459:RPD786460 RXO786459:RYZ786460 SHK786459:SIV786460 SRG786459:SSR786460 TBC786459:TCN786460 TKY786459:TMJ786460 TUU786459:TWF786460 UEQ786459:UGB786460 UOM786459:UPX786460 UYI786459:UZT786460 VIE786459:VJP786460 VSA786459:VTL786460 WBW786459:WDH786460 WLS786459:WND786460 WVO786459:WWZ786460 G851995:AR851996 JC851995:KN851996 SY851995:UJ851996 ACU851995:AEF851996 AMQ851995:AOB851996 AWM851995:AXX851996 BGI851995:BHT851996 BQE851995:BRP851996 CAA851995:CBL851996 CJW851995:CLH851996 CTS851995:CVD851996 DDO851995:DEZ851996 DNK851995:DOV851996 DXG851995:DYR851996 EHC851995:EIN851996 EQY851995:ESJ851996 FAU851995:FCF851996 FKQ851995:FMB851996 FUM851995:FVX851996 GEI851995:GFT851996 GOE851995:GPP851996 GYA851995:GZL851996 HHW851995:HJH851996 HRS851995:HTD851996 IBO851995:ICZ851996 ILK851995:IMV851996 IVG851995:IWR851996 JFC851995:JGN851996 JOY851995:JQJ851996 JYU851995:KAF851996 KIQ851995:KKB851996 KSM851995:KTX851996 LCI851995:LDT851996 LME851995:LNP851996 LWA851995:LXL851996 MFW851995:MHH851996 MPS851995:MRD851996 MZO851995:NAZ851996 NJK851995:NKV851996 NTG851995:NUR851996 ODC851995:OEN851996 OMY851995:OOJ851996 OWU851995:OYF851996 PGQ851995:PIB851996 PQM851995:PRX851996 QAI851995:QBT851996 QKE851995:QLP851996 QUA851995:QVL851996 RDW851995:RFH851996 RNS851995:RPD851996 RXO851995:RYZ851996 SHK851995:SIV851996 SRG851995:SSR851996 TBC851995:TCN851996 TKY851995:TMJ851996 TUU851995:TWF851996 UEQ851995:UGB851996 UOM851995:UPX851996 UYI851995:UZT851996 VIE851995:VJP851996 VSA851995:VTL851996 WBW851995:WDH851996 WLS851995:WND851996 WVO851995:WWZ851996 G917531:AR917532 JC917531:KN917532 SY917531:UJ917532 ACU917531:AEF917532 AMQ917531:AOB917532 AWM917531:AXX917532 BGI917531:BHT917532 BQE917531:BRP917532 CAA917531:CBL917532 CJW917531:CLH917532 CTS917531:CVD917532 DDO917531:DEZ917532 DNK917531:DOV917532 DXG917531:DYR917532 EHC917531:EIN917532 EQY917531:ESJ917532 FAU917531:FCF917532 FKQ917531:FMB917532 FUM917531:FVX917532 GEI917531:GFT917532 GOE917531:GPP917532 GYA917531:GZL917532 HHW917531:HJH917532 HRS917531:HTD917532 IBO917531:ICZ917532 ILK917531:IMV917532 IVG917531:IWR917532 JFC917531:JGN917532 JOY917531:JQJ917532 JYU917531:KAF917532 KIQ917531:KKB917532 KSM917531:KTX917532 LCI917531:LDT917532 LME917531:LNP917532 LWA917531:LXL917532 MFW917531:MHH917532 MPS917531:MRD917532 MZO917531:NAZ917532 NJK917531:NKV917532 NTG917531:NUR917532 ODC917531:OEN917532 OMY917531:OOJ917532 OWU917531:OYF917532 PGQ917531:PIB917532 PQM917531:PRX917532 QAI917531:QBT917532 QKE917531:QLP917532 QUA917531:QVL917532 RDW917531:RFH917532 RNS917531:RPD917532 RXO917531:RYZ917532 SHK917531:SIV917532 SRG917531:SSR917532 TBC917531:TCN917532 TKY917531:TMJ917532 TUU917531:TWF917532 UEQ917531:UGB917532 UOM917531:UPX917532 UYI917531:UZT917532 VIE917531:VJP917532 VSA917531:VTL917532 WBW917531:WDH917532 WLS917531:WND917532 WVO917531:WWZ917532 G983067:AR983068 JC983067:KN983068 SY983067:UJ983068 ACU983067:AEF983068 AMQ983067:AOB983068 AWM983067:AXX983068 BGI983067:BHT983068 BQE983067:BRP983068 CAA983067:CBL983068 CJW983067:CLH983068 CTS983067:CVD983068 DDO983067:DEZ983068 DNK983067:DOV983068 DXG983067:DYR983068 EHC983067:EIN983068 EQY983067:ESJ983068 FAU983067:FCF983068 FKQ983067:FMB983068 FUM983067:FVX983068 GEI983067:GFT983068 GOE983067:GPP983068 GYA983067:GZL983068 HHW983067:HJH983068 HRS983067:HTD983068 IBO983067:ICZ983068 ILK983067:IMV983068 IVG983067:IWR983068 JFC983067:JGN983068 JOY983067:JQJ983068 JYU983067:KAF983068 KIQ983067:KKB983068 KSM983067:KTX983068 LCI983067:LDT983068 LME983067:LNP983068 LWA983067:LXL983068 MFW983067:MHH983068 MPS983067:MRD983068 MZO983067:NAZ983068 NJK983067:NKV983068 NTG983067:NUR983068 ODC983067:OEN983068 OMY983067:OOJ983068 OWU983067:OYF983068 PGQ983067:PIB983068 PQM983067:PRX983068 QAI983067:QBT983068 QKE983067:QLP983068 QUA983067:QVL983068 RDW983067:RFH983068 RNS983067:RPD983068 RXO983067:RYZ983068 SHK983067:SIV983068 SRG983067:SSR983068 TBC983067:TCN983068 TKY983067:TMJ983068 TUU983067:TWF983068 UEQ983067:UGB983068 UOM983067:UPX983068 UYI983067:UZT983068 VIE983067:VJP983068 VSA983067:VTL983068 WBW983067:WDH983068 WLS983067:WND983068 WVO983067:WWZ983068 G47:AR48 JC47:KN48 SY47:UJ48 ACU47:AEF48 AMQ47:AOB48 AWM47:AXX48 BGI47:BHT48 BQE47:BRP48 CAA47:CBL48 CJW47:CLH48 CTS47:CVD48 DDO47:DEZ48 DNK47:DOV48 DXG47:DYR48 EHC47:EIN48 EQY47:ESJ48 FAU47:FCF48 FKQ47:FMB48 FUM47:FVX48 GEI47:GFT48 GOE47:GPP48 GYA47:GZL48 HHW47:HJH48 HRS47:HTD48 IBO47:ICZ48 ILK47:IMV48 IVG47:IWR48 JFC47:JGN48 JOY47:JQJ48 JYU47:KAF48 KIQ47:KKB48 KSM47:KTX48 LCI47:LDT48 LME47:LNP48 LWA47:LXL48 MFW47:MHH48 MPS47:MRD48 MZO47:NAZ48 NJK47:NKV48 NTG47:NUR48 ODC47:OEN48 OMY47:OOJ48 OWU47:OYF48 PGQ47:PIB48 PQM47:PRX48 QAI47:QBT48 QKE47:QLP48 QUA47:QVL48 RDW47:RFH48 RNS47:RPD48 RXO47:RYZ48 SHK47:SIV48 SRG47:SSR48 TBC47:TCN48 TKY47:TMJ48 TUU47:TWF48 UEQ47:UGB48 UOM47:UPX48 UYI47:UZT48 VIE47:VJP48 VSA47:VTL48 WBW47:WDH48 WLS47:WND48 WVO47:WWZ48 G65583:AR65584 JC65583:KN65584 SY65583:UJ65584 ACU65583:AEF65584 AMQ65583:AOB65584 AWM65583:AXX65584 BGI65583:BHT65584 BQE65583:BRP65584 CAA65583:CBL65584 CJW65583:CLH65584 CTS65583:CVD65584 DDO65583:DEZ65584 DNK65583:DOV65584 DXG65583:DYR65584 EHC65583:EIN65584 EQY65583:ESJ65584 FAU65583:FCF65584 FKQ65583:FMB65584 FUM65583:FVX65584 GEI65583:GFT65584 GOE65583:GPP65584 GYA65583:GZL65584 HHW65583:HJH65584 HRS65583:HTD65584 IBO65583:ICZ65584 ILK65583:IMV65584 IVG65583:IWR65584 JFC65583:JGN65584 JOY65583:JQJ65584 JYU65583:KAF65584 KIQ65583:KKB65584 KSM65583:KTX65584 LCI65583:LDT65584 LME65583:LNP65584 LWA65583:LXL65584 MFW65583:MHH65584 MPS65583:MRD65584 MZO65583:NAZ65584 NJK65583:NKV65584 NTG65583:NUR65584 ODC65583:OEN65584 OMY65583:OOJ65584 OWU65583:OYF65584 PGQ65583:PIB65584 PQM65583:PRX65584 QAI65583:QBT65584 QKE65583:QLP65584 QUA65583:QVL65584 RDW65583:RFH65584 RNS65583:RPD65584 RXO65583:RYZ65584 SHK65583:SIV65584 SRG65583:SSR65584 TBC65583:TCN65584 TKY65583:TMJ65584 TUU65583:TWF65584 UEQ65583:UGB65584 UOM65583:UPX65584 UYI65583:UZT65584 VIE65583:VJP65584 VSA65583:VTL65584 WBW65583:WDH65584 WLS65583:WND65584 WVO65583:WWZ65584 G131119:AR131120 JC131119:KN131120 SY131119:UJ131120 ACU131119:AEF131120 AMQ131119:AOB131120 AWM131119:AXX131120 BGI131119:BHT131120 BQE131119:BRP131120 CAA131119:CBL131120 CJW131119:CLH131120 CTS131119:CVD131120 DDO131119:DEZ131120 DNK131119:DOV131120 DXG131119:DYR131120 EHC131119:EIN131120 EQY131119:ESJ131120 FAU131119:FCF131120 FKQ131119:FMB131120 FUM131119:FVX131120 GEI131119:GFT131120 GOE131119:GPP131120 GYA131119:GZL131120 HHW131119:HJH131120 HRS131119:HTD131120 IBO131119:ICZ131120 ILK131119:IMV131120 IVG131119:IWR131120 JFC131119:JGN131120 JOY131119:JQJ131120 JYU131119:KAF131120 KIQ131119:KKB131120 KSM131119:KTX131120 LCI131119:LDT131120 LME131119:LNP131120 LWA131119:LXL131120 MFW131119:MHH131120 MPS131119:MRD131120 MZO131119:NAZ131120 NJK131119:NKV131120 NTG131119:NUR131120 ODC131119:OEN131120 OMY131119:OOJ131120 OWU131119:OYF131120 PGQ131119:PIB131120 PQM131119:PRX131120 QAI131119:QBT131120 QKE131119:QLP131120 QUA131119:QVL131120 RDW131119:RFH131120 RNS131119:RPD131120 RXO131119:RYZ131120 SHK131119:SIV131120 SRG131119:SSR131120 TBC131119:TCN131120 TKY131119:TMJ131120 TUU131119:TWF131120 UEQ131119:UGB131120 UOM131119:UPX131120 UYI131119:UZT131120 VIE131119:VJP131120 VSA131119:VTL131120 WBW131119:WDH131120 WLS131119:WND131120 WVO131119:WWZ131120 G196655:AR196656 JC196655:KN196656 SY196655:UJ196656 ACU196655:AEF196656 AMQ196655:AOB196656 AWM196655:AXX196656 BGI196655:BHT196656 BQE196655:BRP196656 CAA196655:CBL196656 CJW196655:CLH196656 CTS196655:CVD196656 DDO196655:DEZ196656 DNK196655:DOV196656 DXG196655:DYR196656 EHC196655:EIN196656 EQY196655:ESJ196656 FAU196655:FCF196656 FKQ196655:FMB196656 FUM196655:FVX196656 GEI196655:GFT196656 GOE196655:GPP196656 GYA196655:GZL196656 HHW196655:HJH196656 HRS196655:HTD196656 IBO196655:ICZ196656 ILK196655:IMV196656 IVG196655:IWR196656 JFC196655:JGN196656 JOY196655:JQJ196656 JYU196655:KAF196656 KIQ196655:KKB196656 KSM196655:KTX196656 LCI196655:LDT196656 LME196655:LNP196656 LWA196655:LXL196656 MFW196655:MHH196656 MPS196655:MRD196656 MZO196655:NAZ196656 NJK196655:NKV196656 NTG196655:NUR196656 ODC196655:OEN196656 OMY196655:OOJ196656 OWU196655:OYF196656 PGQ196655:PIB196656 PQM196655:PRX196656 QAI196655:QBT196656 QKE196655:QLP196656 QUA196655:QVL196656 RDW196655:RFH196656 RNS196655:RPD196656 RXO196655:RYZ196656 SHK196655:SIV196656 SRG196655:SSR196656 TBC196655:TCN196656 TKY196655:TMJ196656 TUU196655:TWF196656 UEQ196655:UGB196656 UOM196655:UPX196656 UYI196655:UZT196656 VIE196655:VJP196656 VSA196655:VTL196656 WBW196655:WDH196656 WLS196655:WND196656 WVO196655:WWZ196656 G262191:AR262192 JC262191:KN262192 SY262191:UJ262192 ACU262191:AEF262192 AMQ262191:AOB262192 AWM262191:AXX262192 BGI262191:BHT262192 BQE262191:BRP262192 CAA262191:CBL262192 CJW262191:CLH262192 CTS262191:CVD262192 DDO262191:DEZ262192 DNK262191:DOV262192 DXG262191:DYR262192 EHC262191:EIN262192 EQY262191:ESJ262192 FAU262191:FCF262192 FKQ262191:FMB262192 FUM262191:FVX262192 GEI262191:GFT262192 GOE262191:GPP262192 GYA262191:GZL262192 HHW262191:HJH262192 HRS262191:HTD262192 IBO262191:ICZ262192 ILK262191:IMV262192 IVG262191:IWR262192 JFC262191:JGN262192 JOY262191:JQJ262192 JYU262191:KAF262192 KIQ262191:KKB262192 KSM262191:KTX262192 LCI262191:LDT262192 LME262191:LNP262192 LWA262191:LXL262192 MFW262191:MHH262192 MPS262191:MRD262192 MZO262191:NAZ262192 NJK262191:NKV262192 NTG262191:NUR262192 ODC262191:OEN262192 OMY262191:OOJ262192 OWU262191:OYF262192 PGQ262191:PIB262192 PQM262191:PRX262192 QAI262191:QBT262192 QKE262191:QLP262192 QUA262191:QVL262192 RDW262191:RFH262192 RNS262191:RPD262192 RXO262191:RYZ262192 SHK262191:SIV262192 SRG262191:SSR262192 TBC262191:TCN262192 TKY262191:TMJ262192 TUU262191:TWF262192 UEQ262191:UGB262192 UOM262191:UPX262192 UYI262191:UZT262192 VIE262191:VJP262192 VSA262191:VTL262192 WBW262191:WDH262192 WLS262191:WND262192 WVO262191:WWZ262192 G327727:AR327728 JC327727:KN327728 SY327727:UJ327728 ACU327727:AEF327728 AMQ327727:AOB327728 AWM327727:AXX327728 BGI327727:BHT327728 BQE327727:BRP327728 CAA327727:CBL327728 CJW327727:CLH327728 CTS327727:CVD327728 DDO327727:DEZ327728 DNK327727:DOV327728 DXG327727:DYR327728 EHC327727:EIN327728 EQY327727:ESJ327728 FAU327727:FCF327728 FKQ327727:FMB327728 FUM327727:FVX327728 GEI327727:GFT327728 GOE327727:GPP327728 GYA327727:GZL327728 HHW327727:HJH327728 HRS327727:HTD327728 IBO327727:ICZ327728 ILK327727:IMV327728 IVG327727:IWR327728 JFC327727:JGN327728 JOY327727:JQJ327728 JYU327727:KAF327728 KIQ327727:KKB327728 KSM327727:KTX327728 LCI327727:LDT327728 LME327727:LNP327728 LWA327727:LXL327728 MFW327727:MHH327728 MPS327727:MRD327728 MZO327727:NAZ327728 NJK327727:NKV327728 NTG327727:NUR327728 ODC327727:OEN327728 OMY327727:OOJ327728 OWU327727:OYF327728 PGQ327727:PIB327728 PQM327727:PRX327728 QAI327727:QBT327728 QKE327727:QLP327728 QUA327727:QVL327728 RDW327727:RFH327728 RNS327727:RPD327728 RXO327727:RYZ327728 SHK327727:SIV327728 SRG327727:SSR327728 TBC327727:TCN327728 TKY327727:TMJ327728 TUU327727:TWF327728 UEQ327727:UGB327728 UOM327727:UPX327728 UYI327727:UZT327728 VIE327727:VJP327728 VSA327727:VTL327728 WBW327727:WDH327728 WLS327727:WND327728 WVO327727:WWZ327728 G393263:AR393264 JC393263:KN393264 SY393263:UJ393264 ACU393263:AEF393264 AMQ393263:AOB393264 AWM393263:AXX393264 BGI393263:BHT393264 BQE393263:BRP393264 CAA393263:CBL393264 CJW393263:CLH393264 CTS393263:CVD393264 DDO393263:DEZ393264 DNK393263:DOV393264 DXG393263:DYR393264 EHC393263:EIN393264 EQY393263:ESJ393264 FAU393263:FCF393264 FKQ393263:FMB393264 FUM393263:FVX393264 GEI393263:GFT393264 GOE393263:GPP393264 GYA393263:GZL393264 HHW393263:HJH393264 HRS393263:HTD393264 IBO393263:ICZ393264 ILK393263:IMV393264 IVG393263:IWR393264 JFC393263:JGN393264 JOY393263:JQJ393264 JYU393263:KAF393264 KIQ393263:KKB393264 KSM393263:KTX393264 LCI393263:LDT393264 LME393263:LNP393264 LWA393263:LXL393264 MFW393263:MHH393264 MPS393263:MRD393264 MZO393263:NAZ393264 NJK393263:NKV393264 NTG393263:NUR393264 ODC393263:OEN393264 OMY393263:OOJ393264 OWU393263:OYF393264 PGQ393263:PIB393264 PQM393263:PRX393264 QAI393263:QBT393264 QKE393263:QLP393264 QUA393263:QVL393264 RDW393263:RFH393264 RNS393263:RPD393264 RXO393263:RYZ393264 SHK393263:SIV393264 SRG393263:SSR393264 TBC393263:TCN393264 TKY393263:TMJ393264 TUU393263:TWF393264 UEQ393263:UGB393264 UOM393263:UPX393264 UYI393263:UZT393264 VIE393263:VJP393264 VSA393263:VTL393264 WBW393263:WDH393264 WLS393263:WND393264 WVO393263:WWZ393264 G458799:AR458800 JC458799:KN458800 SY458799:UJ458800 ACU458799:AEF458800 AMQ458799:AOB458800 AWM458799:AXX458800 BGI458799:BHT458800 BQE458799:BRP458800 CAA458799:CBL458800 CJW458799:CLH458800 CTS458799:CVD458800 DDO458799:DEZ458800 DNK458799:DOV458800 DXG458799:DYR458800 EHC458799:EIN458800 EQY458799:ESJ458800 FAU458799:FCF458800 FKQ458799:FMB458800 FUM458799:FVX458800 GEI458799:GFT458800 GOE458799:GPP458800 GYA458799:GZL458800 HHW458799:HJH458800 HRS458799:HTD458800 IBO458799:ICZ458800 ILK458799:IMV458800 IVG458799:IWR458800 JFC458799:JGN458800 JOY458799:JQJ458800 JYU458799:KAF458800 KIQ458799:KKB458800 KSM458799:KTX458800 LCI458799:LDT458800 LME458799:LNP458800 LWA458799:LXL458800 MFW458799:MHH458800 MPS458799:MRD458800 MZO458799:NAZ458800 NJK458799:NKV458800 NTG458799:NUR458800 ODC458799:OEN458800 OMY458799:OOJ458800 OWU458799:OYF458800 PGQ458799:PIB458800 PQM458799:PRX458800 QAI458799:QBT458800 QKE458799:QLP458800 QUA458799:QVL458800 RDW458799:RFH458800 RNS458799:RPD458800 RXO458799:RYZ458800 SHK458799:SIV458800 SRG458799:SSR458800 TBC458799:TCN458800 TKY458799:TMJ458800 TUU458799:TWF458800 UEQ458799:UGB458800 UOM458799:UPX458800 UYI458799:UZT458800 VIE458799:VJP458800 VSA458799:VTL458800 WBW458799:WDH458800 WLS458799:WND458800 WVO458799:WWZ458800 G524335:AR524336 JC524335:KN524336 SY524335:UJ524336 ACU524335:AEF524336 AMQ524335:AOB524336 AWM524335:AXX524336 BGI524335:BHT524336 BQE524335:BRP524336 CAA524335:CBL524336 CJW524335:CLH524336 CTS524335:CVD524336 DDO524335:DEZ524336 DNK524335:DOV524336 DXG524335:DYR524336 EHC524335:EIN524336 EQY524335:ESJ524336 FAU524335:FCF524336 FKQ524335:FMB524336 FUM524335:FVX524336 GEI524335:GFT524336 GOE524335:GPP524336 GYA524335:GZL524336 HHW524335:HJH524336 HRS524335:HTD524336 IBO524335:ICZ524336 ILK524335:IMV524336 IVG524335:IWR524336 JFC524335:JGN524336 JOY524335:JQJ524336 JYU524335:KAF524336 KIQ524335:KKB524336 KSM524335:KTX524336 LCI524335:LDT524336 LME524335:LNP524336 LWA524335:LXL524336 MFW524335:MHH524336 MPS524335:MRD524336 MZO524335:NAZ524336 NJK524335:NKV524336 NTG524335:NUR524336 ODC524335:OEN524336 OMY524335:OOJ524336 OWU524335:OYF524336 PGQ524335:PIB524336 PQM524335:PRX524336 QAI524335:QBT524336 QKE524335:QLP524336 QUA524335:QVL524336 RDW524335:RFH524336 RNS524335:RPD524336 RXO524335:RYZ524336 SHK524335:SIV524336 SRG524335:SSR524336 TBC524335:TCN524336 TKY524335:TMJ524336 TUU524335:TWF524336 UEQ524335:UGB524336 UOM524335:UPX524336 UYI524335:UZT524336 VIE524335:VJP524336 VSA524335:VTL524336 WBW524335:WDH524336 WLS524335:WND524336 WVO524335:WWZ524336 G589871:AR589872 JC589871:KN589872 SY589871:UJ589872 ACU589871:AEF589872 AMQ589871:AOB589872 AWM589871:AXX589872 BGI589871:BHT589872 BQE589871:BRP589872 CAA589871:CBL589872 CJW589871:CLH589872 CTS589871:CVD589872 DDO589871:DEZ589872 DNK589871:DOV589872 DXG589871:DYR589872 EHC589871:EIN589872 EQY589871:ESJ589872 FAU589871:FCF589872 FKQ589871:FMB589872 FUM589871:FVX589872 GEI589871:GFT589872 GOE589871:GPP589872 GYA589871:GZL589872 HHW589871:HJH589872 HRS589871:HTD589872 IBO589871:ICZ589872 ILK589871:IMV589872 IVG589871:IWR589872 JFC589871:JGN589872 JOY589871:JQJ589872 JYU589871:KAF589872 KIQ589871:KKB589872 KSM589871:KTX589872 LCI589871:LDT589872 LME589871:LNP589872 LWA589871:LXL589872 MFW589871:MHH589872 MPS589871:MRD589872 MZO589871:NAZ589872 NJK589871:NKV589872 NTG589871:NUR589872 ODC589871:OEN589872 OMY589871:OOJ589872 OWU589871:OYF589872 PGQ589871:PIB589872 PQM589871:PRX589872 QAI589871:QBT589872 QKE589871:QLP589872 QUA589871:QVL589872 RDW589871:RFH589872 RNS589871:RPD589872 RXO589871:RYZ589872 SHK589871:SIV589872 SRG589871:SSR589872 TBC589871:TCN589872 TKY589871:TMJ589872 TUU589871:TWF589872 UEQ589871:UGB589872 UOM589871:UPX589872 UYI589871:UZT589872 VIE589871:VJP589872 VSA589871:VTL589872 WBW589871:WDH589872 WLS589871:WND589872 WVO589871:WWZ589872 G655407:AR655408 JC655407:KN655408 SY655407:UJ655408 ACU655407:AEF655408 AMQ655407:AOB655408 AWM655407:AXX655408 BGI655407:BHT655408 BQE655407:BRP655408 CAA655407:CBL655408 CJW655407:CLH655408 CTS655407:CVD655408 DDO655407:DEZ655408 DNK655407:DOV655408 DXG655407:DYR655408 EHC655407:EIN655408 EQY655407:ESJ655408 FAU655407:FCF655408 FKQ655407:FMB655408 FUM655407:FVX655408 GEI655407:GFT655408 GOE655407:GPP655408 GYA655407:GZL655408 HHW655407:HJH655408 HRS655407:HTD655408 IBO655407:ICZ655408 ILK655407:IMV655408 IVG655407:IWR655408 JFC655407:JGN655408 JOY655407:JQJ655408 JYU655407:KAF655408 KIQ655407:KKB655408 KSM655407:KTX655408 LCI655407:LDT655408 LME655407:LNP655408 LWA655407:LXL655408 MFW655407:MHH655408 MPS655407:MRD655408 MZO655407:NAZ655408 NJK655407:NKV655408 NTG655407:NUR655408 ODC655407:OEN655408 OMY655407:OOJ655408 OWU655407:OYF655408 PGQ655407:PIB655408 PQM655407:PRX655408 QAI655407:QBT655408 QKE655407:QLP655408 QUA655407:QVL655408 RDW655407:RFH655408 RNS655407:RPD655408 RXO655407:RYZ655408 SHK655407:SIV655408 SRG655407:SSR655408 TBC655407:TCN655408 TKY655407:TMJ655408 TUU655407:TWF655408 UEQ655407:UGB655408 UOM655407:UPX655408 UYI655407:UZT655408 VIE655407:VJP655408 VSA655407:VTL655408 WBW655407:WDH655408 WLS655407:WND655408 WVO655407:WWZ655408 G720943:AR720944 JC720943:KN720944 SY720943:UJ720944 ACU720943:AEF720944 AMQ720943:AOB720944 AWM720943:AXX720944 BGI720943:BHT720944 BQE720943:BRP720944 CAA720943:CBL720944 CJW720943:CLH720944 CTS720943:CVD720944 DDO720943:DEZ720944 DNK720943:DOV720944 DXG720943:DYR720944 EHC720943:EIN720944 EQY720943:ESJ720944 FAU720943:FCF720944 FKQ720943:FMB720944 FUM720943:FVX720944 GEI720943:GFT720944 GOE720943:GPP720944 GYA720943:GZL720944 HHW720943:HJH720944 HRS720943:HTD720944 IBO720943:ICZ720944 ILK720943:IMV720944 IVG720943:IWR720944 JFC720943:JGN720944 JOY720943:JQJ720944 JYU720943:KAF720944 KIQ720943:KKB720944 KSM720943:KTX720944 LCI720943:LDT720944 LME720943:LNP720944 LWA720943:LXL720944 MFW720943:MHH720944 MPS720943:MRD720944 MZO720943:NAZ720944 NJK720943:NKV720944 NTG720943:NUR720944 ODC720943:OEN720944 OMY720943:OOJ720944 OWU720943:OYF720944 PGQ720943:PIB720944 PQM720943:PRX720944 QAI720943:QBT720944 QKE720943:QLP720944 QUA720943:QVL720944 RDW720943:RFH720944 RNS720943:RPD720944 RXO720943:RYZ720944 SHK720943:SIV720944 SRG720943:SSR720944 TBC720943:TCN720944 TKY720943:TMJ720944 TUU720943:TWF720944 UEQ720943:UGB720944 UOM720943:UPX720944 UYI720943:UZT720944 VIE720943:VJP720944 VSA720943:VTL720944 WBW720943:WDH720944 WLS720943:WND720944 WVO720943:WWZ720944 G786479:AR786480 JC786479:KN786480 SY786479:UJ786480 ACU786479:AEF786480 AMQ786479:AOB786480 AWM786479:AXX786480 BGI786479:BHT786480 BQE786479:BRP786480 CAA786479:CBL786480 CJW786479:CLH786480 CTS786479:CVD786480 DDO786479:DEZ786480 DNK786479:DOV786480 DXG786479:DYR786480 EHC786479:EIN786480 EQY786479:ESJ786480 FAU786479:FCF786480 FKQ786479:FMB786480 FUM786479:FVX786480 GEI786479:GFT786480 GOE786479:GPP786480 GYA786479:GZL786480 HHW786479:HJH786480 HRS786479:HTD786480 IBO786479:ICZ786480 ILK786479:IMV786480 IVG786479:IWR786480 JFC786479:JGN786480 JOY786479:JQJ786480 JYU786479:KAF786480 KIQ786479:KKB786480 KSM786479:KTX786480 LCI786479:LDT786480 LME786479:LNP786480 LWA786479:LXL786480 MFW786479:MHH786480 MPS786479:MRD786480 MZO786479:NAZ786480 NJK786479:NKV786480 NTG786479:NUR786480 ODC786479:OEN786480 OMY786479:OOJ786480 OWU786479:OYF786480 PGQ786479:PIB786480 PQM786479:PRX786480 QAI786479:QBT786480 QKE786479:QLP786480 QUA786479:QVL786480 RDW786479:RFH786480 RNS786479:RPD786480 RXO786479:RYZ786480 SHK786479:SIV786480 SRG786479:SSR786480 TBC786479:TCN786480 TKY786479:TMJ786480 TUU786479:TWF786480 UEQ786479:UGB786480 UOM786479:UPX786480 UYI786479:UZT786480 VIE786479:VJP786480 VSA786479:VTL786480 WBW786479:WDH786480 WLS786479:WND786480 WVO786479:WWZ786480 G852015:AR852016 JC852015:KN852016 SY852015:UJ852016 ACU852015:AEF852016 AMQ852015:AOB852016 AWM852015:AXX852016 BGI852015:BHT852016 BQE852015:BRP852016 CAA852015:CBL852016 CJW852015:CLH852016 CTS852015:CVD852016 DDO852015:DEZ852016 DNK852015:DOV852016 DXG852015:DYR852016 EHC852015:EIN852016 EQY852015:ESJ852016 FAU852015:FCF852016 FKQ852015:FMB852016 FUM852015:FVX852016 GEI852015:GFT852016 GOE852015:GPP852016 GYA852015:GZL852016 HHW852015:HJH852016 HRS852015:HTD852016 IBO852015:ICZ852016 ILK852015:IMV852016 IVG852015:IWR852016 JFC852015:JGN852016 JOY852015:JQJ852016 JYU852015:KAF852016 KIQ852015:KKB852016 KSM852015:KTX852016 LCI852015:LDT852016 LME852015:LNP852016 LWA852015:LXL852016 MFW852015:MHH852016 MPS852015:MRD852016 MZO852015:NAZ852016 NJK852015:NKV852016 NTG852015:NUR852016 ODC852015:OEN852016 OMY852015:OOJ852016 OWU852015:OYF852016 PGQ852015:PIB852016 PQM852015:PRX852016 QAI852015:QBT852016 QKE852015:QLP852016 QUA852015:QVL852016 RDW852015:RFH852016 RNS852015:RPD852016 RXO852015:RYZ852016 SHK852015:SIV852016 SRG852015:SSR852016 TBC852015:TCN852016 TKY852015:TMJ852016 TUU852015:TWF852016 UEQ852015:UGB852016 UOM852015:UPX852016 UYI852015:UZT852016 VIE852015:VJP852016 VSA852015:VTL852016 WBW852015:WDH852016 WLS852015:WND852016 WVO852015:WWZ852016 G917551:AR917552 JC917551:KN917552 SY917551:UJ917552 ACU917551:AEF917552 AMQ917551:AOB917552 AWM917551:AXX917552 BGI917551:BHT917552 BQE917551:BRP917552 CAA917551:CBL917552 CJW917551:CLH917552 CTS917551:CVD917552 DDO917551:DEZ917552 DNK917551:DOV917552 DXG917551:DYR917552 EHC917551:EIN917552 EQY917551:ESJ917552 FAU917551:FCF917552 FKQ917551:FMB917552 FUM917551:FVX917552 GEI917551:GFT917552 GOE917551:GPP917552 GYA917551:GZL917552 HHW917551:HJH917552 HRS917551:HTD917552 IBO917551:ICZ917552 ILK917551:IMV917552 IVG917551:IWR917552 JFC917551:JGN917552 JOY917551:JQJ917552 JYU917551:KAF917552 KIQ917551:KKB917552 KSM917551:KTX917552 LCI917551:LDT917552 LME917551:LNP917552 LWA917551:LXL917552 MFW917551:MHH917552 MPS917551:MRD917552 MZO917551:NAZ917552 NJK917551:NKV917552 NTG917551:NUR917552 ODC917551:OEN917552 OMY917551:OOJ917552 OWU917551:OYF917552 PGQ917551:PIB917552 PQM917551:PRX917552 QAI917551:QBT917552 QKE917551:QLP917552 QUA917551:QVL917552 RDW917551:RFH917552 RNS917551:RPD917552 RXO917551:RYZ917552 SHK917551:SIV917552 SRG917551:SSR917552 TBC917551:TCN917552 TKY917551:TMJ917552 TUU917551:TWF917552 UEQ917551:UGB917552 UOM917551:UPX917552 UYI917551:UZT917552 VIE917551:VJP917552 VSA917551:VTL917552 WBW917551:WDH917552 WLS917551:WND917552 WVO917551:WWZ917552 G983087:AR983088 JC983087:KN983088 SY983087:UJ983088 ACU983087:AEF983088 AMQ983087:AOB983088 AWM983087:AXX983088 BGI983087:BHT983088 BQE983087:BRP983088 CAA983087:CBL983088 CJW983087:CLH983088 CTS983087:CVD983088 DDO983087:DEZ983088 DNK983087:DOV983088 DXG983087:DYR983088 EHC983087:EIN983088 EQY983087:ESJ983088 FAU983087:FCF983088 FKQ983087:FMB983088 FUM983087:FVX983088 GEI983087:GFT983088 GOE983087:GPP983088 GYA983087:GZL983088 HHW983087:HJH983088 HRS983087:HTD983088 IBO983087:ICZ983088 ILK983087:IMV983088 IVG983087:IWR983088 JFC983087:JGN983088 JOY983087:JQJ983088 JYU983087:KAF983088 KIQ983087:KKB983088 KSM983087:KTX983088 LCI983087:LDT983088 LME983087:LNP983088 LWA983087:LXL983088 MFW983087:MHH983088 MPS983087:MRD983088 MZO983087:NAZ983088 NJK983087:NKV983088 NTG983087:NUR983088 ODC983087:OEN983088 OMY983087:OOJ983088 OWU983087:OYF983088 PGQ983087:PIB983088 PQM983087:PRX983088 QAI983087:QBT983088 QKE983087:QLP983088 QUA983087:QVL983088 RDW983087:RFH983088 RNS983087:RPD983088 RXO983087:RYZ983088 SHK983087:SIV983088 SRG983087:SSR983088 TBC983087:TCN983088 TKY983087:TMJ983088 TUU983087:TWF983088 UEQ983087:UGB983088 UOM983087:UPX983088 UYI983087:UZT983088 VIE983087:VJP983088 VSA983087:VTL983088 WBW983087:WDH983088 WLS983087:WND983088 WVO983087:WWZ983088">
      <formula1>$AZ$5:$AZ$14</formula1>
    </dataValidation>
  </dataValidations>
  <pageMargins left="0.35433070866141736" right="0.27559055118110237" top="0.27559055118110237" bottom="0.23622047244094491" header="0.19685039370078741" footer="0.19685039370078741"/>
  <pageSetup paperSize="9" scale="11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予選結果</vt:lpstr>
      <vt:lpstr>決勝トーナメント結果</vt:lpstr>
      <vt:lpstr>決勝トーナメント結果!Print_Area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oabba</dc:creator>
  <cp:lastModifiedBy>山下浩司</cp:lastModifiedBy>
  <cp:lastPrinted>2016-04-24T05:53:27Z</cp:lastPrinted>
  <dcterms:created xsi:type="dcterms:W3CDTF">2014-04-25T12:46:50Z</dcterms:created>
  <dcterms:modified xsi:type="dcterms:W3CDTF">2016-04-24T05:54:15Z</dcterms:modified>
</cp:coreProperties>
</file>